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9675" windowHeight="9420" activeTab="3"/>
  </bookViews>
  <sheets>
    <sheet name="오류리스트" sheetId="1" r:id="rId1"/>
    <sheet name="투자계약건" sheetId="2" r:id="rId2"/>
    <sheet name="출자내역건" sheetId="3" r:id="rId3"/>
    <sheet name="IRR오류내역" sheetId="4" r:id="rId4"/>
  </sheets>
  <calcPr calcId="145621"/>
</workbook>
</file>

<file path=xl/calcChain.xml><?xml version="1.0" encoding="utf-8"?>
<calcChain xmlns="http://schemas.openxmlformats.org/spreadsheetml/2006/main">
  <c r="C37" i="4" l="1"/>
  <c r="C117" i="4"/>
  <c r="C68" i="4"/>
  <c r="C58" i="4"/>
  <c r="C7" i="4"/>
  <c r="C15" i="4"/>
</calcChain>
</file>

<file path=xl/sharedStrings.xml><?xml version="1.0" encoding="utf-8"?>
<sst xmlns="http://schemas.openxmlformats.org/spreadsheetml/2006/main" count="251" uniqueCount="168">
  <si>
    <t>청산</t>
    <phoneticPr fontId="1" type="noConversion"/>
  </si>
  <si>
    <t>운용</t>
    <phoneticPr fontId="1" type="noConversion"/>
  </si>
  <si>
    <t>NET-IRR</t>
    <phoneticPr fontId="1" type="noConversion"/>
  </si>
  <si>
    <t>GROSS-IRR</t>
    <phoneticPr fontId="1" type="noConversion"/>
  </si>
  <si>
    <t>세전</t>
    <phoneticPr fontId="1" type="noConversion"/>
  </si>
  <si>
    <t>세후</t>
    <phoneticPr fontId="1" type="noConversion"/>
  </si>
  <si>
    <t>세전</t>
    <phoneticPr fontId="1" type="noConversion"/>
  </si>
  <si>
    <t>펀드명</t>
    <phoneticPr fontId="1" type="noConversion"/>
  </si>
  <si>
    <t>순자산가액</t>
    <phoneticPr fontId="1" type="noConversion"/>
  </si>
  <si>
    <t>NET-IRR
(성과보수 세전 포함기준)</t>
    <phoneticPr fontId="1" type="noConversion"/>
  </si>
  <si>
    <t>분기보고 
평가금액</t>
    <phoneticPr fontId="1" type="noConversion"/>
  </si>
  <si>
    <t>투자잔액
(원금)</t>
    <phoneticPr fontId="1" type="noConversion"/>
  </si>
  <si>
    <t>투자잔액
(장부가)</t>
    <phoneticPr fontId="1" type="noConversion"/>
  </si>
  <si>
    <t>페트라3호 사모투자전문회사</t>
  </si>
  <si>
    <t>IMM인프라제3호 사모투자전문회사</t>
  </si>
  <si>
    <t>IMM인프라제2호 사모투자전문회사</t>
  </si>
  <si>
    <t>페트라 사모투자전문회사</t>
  </si>
  <si>
    <t>IMM인베스트먼트1호 사모투자전문회사</t>
  </si>
  <si>
    <t>IMM 17호 기업구조조정조합</t>
  </si>
  <si>
    <t>IMM디지털문화콘텐츠 전문투자조합</t>
  </si>
  <si>
    <t>국민연금07-2IMM13호 기업구조조정조합</t>
  </si>
  <si>
    <t>IMM공연예술전문투자조합</t>
  </si>
  <si>
    <t>국민연금 06-1 IMM 12호 기업구조조정조합</t>
  </si>
  <si>
    <t>기업구조조정조합 IMM 11호</t>
  </si>
  <si>
    <t>기업구조조정조합 IMM 10호</t>
  </si>
  <si>
    <t>IMM16호조합</t>
  </si>
  <si>
    <t>기업구조조정조합 IMM 9호</t>
  </si>
  <si>
    <t>IMM14호벤처투자조합</t>
  </si>
  <si>
    <t>기업구조조정조합 IMM 8호</t>
  </si>
  <si>
    <t>2004KIF-IMM IT전문투자조합</t>
  </si>
  <si>
    <t>기업구조조정조합 03-3 IMM 7호</t>
  </si>
  <si>
    <t>기업구조조정조합 아이엠엠6호</t>
  </si>
  <si>
    <t>IMM13호벤처투자조합</t>
  </si>
  <si>
    <t>기업구조조정조합 아이엠엠5호</t>
  </si>
  <si>
    <t>기업구조조정조합 아이엠엠4호</t>
  </si>
  <si>
    <t>IMM12호 벤처투자조합</t>
  </si>
  <si>
    <t>국민연금02-7 IMM벤처조합</t>
  </si>
  <si>
    <t>기업구조조정조합 아이엠엠3호</t>
  </si>
  <si>
    <t>IMM10호조합</t>
  </si>
  <si>
    <t>IMM문화콘텐츠전문투자조합</t>
  </si>
  <si>
    <t>IMM9호조합</t>
  </si>
  <si>
    <t>기업구조조정조합 아이엠엠2호</t>
  </si>
  <si>
    <t>IMM8호조합</t>
  </si>
  <si>
    <t>IMM7호조합</t>
  </si>
  <si>
    <t>기업구조조정조합 아이엠엠1호</t>
  </si>
  <si>
    <t>IMM5호조합</t>
  </si>
  <si>
    <t>IMM6호조합</t>
  </si>
  <si>
    <t>세원큐더스조합</t>
  </si>
  <si>
    <t>IMM3호조합</t>
  </si>
  <si>
    <t>지오3호조합</t>
  </si>
  <si>
    <t>지오4호조합</t>
  </si>
  <si>
    <t>IMM2호조합</t>
  </si>
  <si>
    <t>IMM1호조합</t>
  </si>
  <si>
    <t>지오5호조합</t>
  </si>
  <si>
    <t>(주)엘 드라케 2호</t>
  </si>
  <si>
    <t>(주)엘 드라케 1호</t>
  </si>
  <si>
    <t>이펫 유한회사</t>
  </si>
  <si>
    <t>에트루리 유한회사</t>
  </si>
  <si>
    <t>베수비오 유한회사</t>
  </si>
  <si>
    <t>에스메랄다 주식회사</t>
  </si>
  <si>
    <t>카보드 주식회사</t>
  </si>
  <si>
    <t>페트라헬스케어1호 유한회사</t>
  </si>
  <si>
    <t>에트라제2호 사모투자합자회사</t>
  </si>
  <si>
    <t>메티스원 유한회사</t>
  </si>
  <si>
    <t>카베자 유한회사</t>
  </si>
  <si>
    <t>페트라6의1호 사모투자합자회사</t>
  </si>
  <si>
    <t>2016KIF-IMM 우리은행 기술금융펀드</t>
  </si>
  <si>
    <t>구엘 유한회사</t>
  </si>
  <si>
    <t>IMM 세컨더리 벤처펀드 제1호</t>
  </si>
  <si>
    <t>아이엠엠인프라제6호 사모투자합자회사</t>
  </si>
  <si>
    <t>에트라 사모투자합자회사</t>
  </si>
  <si>
    <t>페트라6호사모투자합자회사</t>
  </si>
  <si>
    <t>2015 IMM Design벤처펀드</t>
  </si>
  <si>
    <t>파쿤도 주식회사</t>
  </si>
  <si>
    <t>페트라5호 사모투자전문회사</t>
  </si>
  <si>
    <t>페트라4호 사모투자전문회사</t>
  </si>
  <si>
    <t>게르부아 유한회사</t>
  </si>
  <si>
    <t>IMM인프라제5호 사모투자전문회사</t>
  </si>
  <si>
    <t>2014 성장사다리-IMM 벤처펀드</t>
  </si>
  <si>
    <t>IMM인프라제4호 사모투자전문회사</t>
  </si>
  <si>
    <t>아이기스원 주식회사</t>
  </si>
  <si>
    <t>2014 IMM AG벤처펀드</t>
  </si>
  <si>
    <t>2014 IMM ICT벤처펀드</t>
  </si>
  <si>
    <t>와스카 유한회사</t>
  </si>
  <si>
    <t>KoFC-IMM R&amp;D-Biz Creation 2013-2호 투자조합</t>
  </si>
  <si>
    <t>펠리샤 유한회사</t>
  </si>
  <si>
    <t>IMM인프라 사모투자전문회사</t>
  </si>
  <si>
    <t>코파이니마 유한회사</t>
  </si>
  <si>
    <t>IMM코퍼릿파트너쉽제1호 사모투자전문회사</t>
  </si>
  <si>
    <t>페로즈 유한회사</t>
  </si>
  <si>
    <t>아이엠엠인베스트먼트3호 사모투자전문회사</t>
  </si>
  <si>
    <t>KoFC-IMM Pioneer champ 2011-9호 투자조합</t>
  </si>
  <si>
    <t>페트라2호 사모투자전문회사</t>
  </si>
  <si>
    <t>아이엠엠인베스트먼트2호 사모투자전문회사</t>
  </si>
  <si>
    <t>2010 KIF-IMM IT전문투자조합</t>
  </si>
  <si>
    <t>KoFC-IMM Pioneer Champ 2010-17호 투자조합</t>
  </si>
  <si>
    <t>아이엠엠그린테크펀드</t>
  </si>
  <si>
    <t>KT-IMM 투자펀드</t>
  </si>
  <si>
    <t>IMM-Geyser 투자펀드</t>
  </si>
  <si>
    <t>케이론</t>
  </si>
  <si>
    <t>에스에이치씨-아이엠엠 신성장펀드</t>
  </si>
  <si>
    <t>IMM16호 기업구조조정조합</t>
  </si>
  <si>
    <t>IMM14호 기업구조조정조합</t>
  </si>
  <si>
    <t>IMM15호 기업구조조정조합</t>
  </si>
  <si>
    <t>하나-캠브릿지-아이엠엠 사모조합</t>
  </si>
  <si>
    <t>지오7호조합</t>
  </si>
  <si>
    <t>지오2호조합</t>
  </si>
  <si>
    <t>지오1호조합</t>
  </si>
  <si>
    <t>아이엠엠인베스트먼트(주)</t>
  </si>
  <si>
    <t>CAL IRR계산이상</t>
  </si>
  <si>
    <t>CAL IRR계산이상</t>
    <phoneticPr fontId="1" type="noConversion"/>
  </si>
  <si>
    <t>20170328 출자건 확인</t>
    <phoneticPr fontId="1" type="noConversion"/>
  </si>
  <si>
    <t>출자/배분관리</t>
    <phoneticPr fontId="1" type="noConversion"/>
  </si>
  <si>
    <t>0.0으로 나오는게 맞는지 확인필요</t>
    <phoneticPr fontId="1" type="noConversion"/>
  </si>
  <si>
    <t>배분내역만있음</t>
    <phoneticPr fontId="1" type="noConversion"/>
  </si>
  <si>
    <t xml:space="preserve"> </t>
    <phoneticPr fontId="1" type="noConversion"/>
  </si>
  <si>
    <t>CAL계산오류</t>
    <phoneticPr fontId="1" type="noConversion"/>
  </si>
  <si>
    <t>조합</t>
    <phoneticPr fontId="1" type="noConversion"/>
  </si>
  <si>
    <t>투자기업명</t>
    <phoneticPr fontId="1" type="noConversion"/>
  </si>
  <si>
    <t>계약번호</t>
    <phoneticPr fontId="1" type="noConversion"/>
  </si>
  <si>
    <t>I20080471</t>
  </si>
  <si>
    <t>I20080473</t>
  </si>
  <si>
    <t>I20080475</t>
  </si>
  <si>
    <t>I20080476</t>
  </si>
  <si>
    <t>I20080477</t>
  </si>
  <si>
    <t>I20080480</t>
  </si>
  <si>
    <t>(주)케이드림</t>
  </si>
  <si>
    <t>(주)세라코리아랩</t>
  </si>
  <si>
    <t>류엔소프트</t>
  </si>
  <si>
    <t>선우엔터테인먼트</t>
  </si>
  <si>
    <t>누믹스엔터테인먼트</t>
  </si>
  <si>
    <t>올리브스튜디오</t>
  </si>
  <si>
    <t>투자거래만 있음</t>
    <phoneticPr fontId="1" type="noConversion"/>
  </si>
  <si>
    <t>티에스케이지아이엔씨</t>
    <phoneticPr fontId="1" type="noConversion"/>
  </si>
  <si>
    <t>I20070461</t>
  </si>
  <si>
    <t>브래뉴커뮤니케이션</t>
    <phoneticPr fontId="1" type="noConversion"/>
  </si>
  <si>
    <t>I20080479</t>
  </si>
  <si>
    <t>CAL계산오류</t>
    <phoneticPr fontId="1" type="noConversion"/>
  </si>
  <si>
    <t>IMM인베스트먼트5호 사모투자합자회사</t>
    <phoneticPr fontId="1" type="noConversion"/>
  </si>
  <si>
    <t>출자</t>
  </si>
  <si>
    <t>자본총계</t>
  </si>
  <si>
    <t>IRR/합계</t>
  </si>
  <si>
    <t>-36.178%</t>
  </si>
  <si>
    <t>카보드주식회사</t>
    <phoneticPr fontId="1" type="noConversion"/>
  </si>
  <si>
    <t>IMM인베스트먼트4호 사모투자합자회사</t>
  </si>
  <si>
    <t>IMM인베스트먼트4호 사모투자합자회사</t>
    <phoneticPr fontId="1" type="noConversion"/>
  </si>
  <si>
    <t>배분</t>
  </si>
  <si>
    <t>투자잔액(원금)</t>
  </si>
  <si>
    <t>계좌잔액</t>
  </si>
  <si>
    <t>-</t>
  </si>
  <si>
    <t>순자산가액</t>
    <phoneticPr fontId="1" type="noConversion"/>
  </si>
  <si>
    <t>투자잔액(원금)</t>
    <phoneticPr fontId="1" type="noConversion"/>
  </si>
  <si>
    <t>-1.263%</t>
  </si>
  <si>
    <t>하나-캠브릿지-아이엠엠 사모조합</t>
    <phoneticPr fontId="1" type="noConversion"/>
  </si>
  <si>
    <t>-55.7556%</t>
  </si>
  <si>
    <t>2014 성장사다리</t>
  </si>
  <si>
    <t>출자배분내역</t>
    <phoneticPr fontId="1" type="noConversion"/>
  </si>
  <si>
    <t>-21.202%</t>
  </si>
  <si>
    <t>IMM4호조합</t>
    <phoneticPr fontId="1" type="noConversion"/>
  </si>
  <si>
    <t>IMM1호조합</t>
    <phoneticPr fontId="1" type="noConversion"/>
  </si>
  <si>
    <t>-23.74%</t>
  </si>
  <si>
    <t>IMM2호조합</t>
    <phoneticPr fontId="1" type="noConversion"/>
  </si>
  <si>
    <t>gross-irr</t>
    <phoneticPr fontId="1" type="noConversion"/>
  </si>
  <si>
    <t xml:space="preserve">CAL IRR계산이상
수익률 </t>
    <phoneticPr fontId="1" type="noConversion"/>
  </si>
  <si>
    <t>조합</t>
    <phoneticPr fontId="1" type="noConversion"/>
  </si>
  <si>
    <t>오류내용</t>
    <phoneticPr fontId="1" type="noConversion"/>
  </si>
  <si>
    <t>xirr</t>
    <phoneticPr fontId="1" type="noConversion"/>
  </si>
  <si>
    <t>투자잔액(원금)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</si>
</sst>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9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9"/>
      <color rgb="FF275285"/>
      <name val="굴림"/>
      <family val="3"/>
      <charset val="129"/>
    </font>
    <font>
      <sz val="11"/>
      <color rgb="FF9C0006"/>
      <name val="맑은 고딕"/>
      <family val="2"/>
      <charset val="129"/>
      <scheme val="minor"/>
    </font>
    <font>
      <sz val="9"/>
      <color theme="1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C1EA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vertical="center" wrapText="1"/>
    </xf>
    <xf numFmtId="49" fontId="3" fillId="5" borderId="9" xfId="0" applyNumberFormat="1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49" fontId="3" fillId="5" borderId="5" xfId="0" applyNumberFormat="1" applyFont="1" applyFill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right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49" fontId="3" fillId="5" borderId="5" xfId="0" applyNumberFormat="1" applyFont="1" applyFill="1" applyBorder="1" applyAlignment="1">
      <alignment horizontal="right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49" fontId="3" fillId="0" borderId="6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49" fontId="3" fillId="5" borderId="5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right" vertical="center" wrapText="1"/>
    </xf>
    <xf numFmtId="49" fontId="3" fillId="5" borderId="1" xfId="0" applyNumberFormat="1" applyFont="1" applyFill="1" applyBorder="1" applyAlignment="1">
      <alignment vertical="center" wrapText="1"/>
    </xf>
    <xf numFmtId="0" fontId="4" fillId="4" borderId="0" xfId="2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4" borderId="12" xfId="2" applyBorder="1" applyAlignment="1">
      <alignment horizontal="center" vertical="center"/>
    </xf>
    <xf numFmtId="0" fontId="4" fillId="4" borderId="13" xfId="2" applyBorder="1" applyAlignment="1">
      <alignment horizontal="center" vertical="center"/>
    </xf>
    <xf numFmtId="0" fontId="2" fillId="3" borderId="1" xfId="1" applyBorder="1" applyAlignment="1">
      <alignment horizontal="center" vertical="center"/>
    </xf>
  </cellXfs>
  <cellStyles count="3">
    <cellStyle name="나쁨" xfId="2" builtinId="27"/>
    <cellStyle name="좋음" xfId="1" builtinId="26"/>
    <cellStyle name="표준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10" zoomScaleNormal="100" workbookViewId="0">
      <selection activeCell="M19" sqref="M19"/>
    </sheetView>
  </sheetViews>
  <sheetFormatPr defaultRowHeight="16.5" x14ac:dyDescent="0.15"/>
  <cols>
    <col min="1" max="1" width="45.1640625" bestFit="1" customWidth="1"/>
    <col min="2" max="2" width="16.83203125" bestFit="1" customWidth="1"/>
    <col min="3" max="5" width="5.5" customWidth="1"/>
    <col min="6" max="6" width="16.1640625" customWidth="1"/>
    <col min="7" max="7" width="52.1640625" style="37" bestFit="1" customWidth="1"/>
    <col min="8" max="8" width="21.5" customWidth="1"/>
    <col min="9" max="9" width="9.33203125" customWidth="1"/>
    <col min="10" max="10" width="32.6640625" customWidth="1"/>
    <col min="11" max="12" width="16.6640625" customWidth="1"/>
  </cols>
  <sheetData>
    <row r="1" spans="1:12" ht="11.25" x14ac:dyDescent="0.15">
      <c r="A1" s="29" t="s">
        <v>7</v>
      </c>
      <c r="B1" s="30" t="s">
        <v>0</v>
      </c>
      <c r="C1" s="30"/>
      <c r="D1" s="30"/>
      <c r="E1" s="30"/>
      <c r="F1" s="41"/>
      <c r="G1" s="47" t="s">
        <v>7</v>
      </c>
      <c r="H1" s="43" t="s">
        <v>1</v>
      </c>
      <c r="I1" s="30"/>
      <c r="J1" s="30"/>
      <c r="K1" s="30"/>
      <c r="L1" s="31"/>
    </row>
    <row r="2" spans="1:12" ht="40.5" customHeight="1" x14ac:dyDescent="0.15">
      <c r="A2" s="32"/>
      <c r="B2" s="30" t="s">
        <v>2</v>
      </c>
      <c r="C2" s="30"/>
      <c r="D2" s="30"/>
      <c r="E2" s="30"/>
      <c r="F2" s="41" t="s">
        <v>3</v>
      </c>
      <c r="G2" s="47"/>
      <c r="H2" s="44" t="s">
        <v>9</v>
      </c>
      <c r="I2" s="30"/>
      <c r="J2" s="30"/>
      <c r="K2" s="30"/>
      <c r="L2" s="31"/>
    </row>
    <row r="3" spans="1:12" ht="22.5" x14ac:dyDescent="0.15">
      <c r="A3" s="33"/>
      <c r="B3" s="34" t="s">
        <v>4</v>
      </c>
      <c r="C3" s="34" t="s">
        <v>5</v>
      </c>
      <c r="D3" s="34" t="s">
        <v>6</v>
      </c>
      <c r="E3" s="34" t="s">
        <v>5</v>
      </c>
      <c r="F3" s="41"/>
      <c r="G3" s="47"/>
      <c r="H3" s="45" t="s">
        <v>8</v>
      </c>
      <c r="I3" s="35" t="s">
        <v>10</v>
      </c>
      <c r="J3" s="35" t="s">
        <v>11</v>
      </c>
      <c r="K3" s="35" t="s">
        <v>12</v>
      </c>
      <c r="L3" s="36" t="s">
        <v>112</v>
      </c>
    </row>
    <row r="4" spans="1:12" ht="11.25" x14ac:dyDescent="0.15">
      <c r="A4" s="31" t="s">
        <v>13</v>
      </c>
      <c r="B4" s="31"/>
      <c r="C4" s="31"/>
      <c r="D4" s="31"/>
      <c r="E4" s="31"/>
      <c r="F4" s="42"/>
      <c r="G4" s="31" t="s">
        <v>54</v>
      </c>
      <c r="H4" s="46"/>
      <c r="I4" s="31"/>
      <c r="J4" s="31"/>
      <c r="K4" s="31"/>
      <c r="L4" s="31"/>
    </row>
    <row r="5" spans="1:12" ht="11.25" x14ac:dyDescent="0.15">
      <c r="A5" s="31" t="s">
        <v>14</v>
      </c>
      <c r="B5" s="31"/>
      <c r="C5" s="31"/>
      <c r="D5" s="31"/>
      <c r="E5" s="31"/>
      <c r="F5" s="42"/>
      <c r="G5" s="31" t="s">
        <v>55</v>
      </c>
      <c r="H5" s="46"/>
      <c r="I5" s="31"/>
      <c r="J5" s="31"/>
      <c r="K5" s="31"/>
      <c r="L5" s="31"/>
    </row>
    <row r="6" spans="1:12" ht="11.25" x14ac:dyDescent="0.15">
      <c r="A6" s="31" t="s">
        <v>15</v>
      </c>
      <c r="B6" s="31"/>
      <c r="C6" s="31"/>
      <c r="D6" s="31"/>
      <c r="E6" s="31"/>
      <c r="F6" s="42"/>
      <c r="G6" s="31" t="s">
        <v>56</v>
      </c>
      <c r="H6" s="46"/>
      <c r="I6" s="31"/>
      <c r="J6" s="31"/>
      <c r="K6" s="31"/>
      <c r="L6" s="31"/>
    </row>
    <row r="7" spans="1:12" ht="11.25" x14ac:dyDescent="0.15">
      <c r="A7" s="31" t="s">
        <v>16</v>
      </c>
      <c r="B7" s="31"/>
      <c r="C7" s="31"/>
      <c r="D7" s="31"/>
      <c r="E7" s="31"/>
      <c r="F7" s="42"/>
      <c r="G7" s="31" t="s">
        <v>57</v>
      </c>
      <c r="H7" s="46"/>
      <c r="I7" s="31"/>
      <c r="J7" s="31" t="s">
        <v>113</v>
      </c>
      <c r="K7" s="31"/>
      <c r="L7" s="31"/>
    </row>
    <row r="8" spans="1:12" ht="11.25" x14ac:dyDescent="0.15">
      <c r="A8" s="31" t="s">
        <v>17</v>
      </c>
      <c r="B8" s="31"/>
      <c r="C8" s="31"/>
      <c r="D8" s="31"/>
      <c r="E8" s="31"/>
      <c r="F8" s="42"/>
      <c r="G8" s="31" t="s">
        <v>58</v>
      </c>
      <c r="H8" s="46"/>
      <c r="I8" s="31"/>
      <c r="J8" s="31"/>
      <c r="K8" s="31"/>
      <c r="L8" s="31"/>
    </row>
    <row r="9" spans="1:12" ht="11.25" x14ac:dyDescent="0.15">
      <c r="A9" s="31" t="s">
        <v>18</v>
      </c>
      <c r="B9" s="31"/>
      <c r="C9" s="31"/>
      <c r="D9" s="31"/>
      <c r="E9" s="31"/>
      <c r="F9" s="42"/>
      <c r="G9" s="31" t="s">
        <v>59</v>
      </c>
      <c r="H9" s="46"/>
      <c r="I9" s="31"/>
      <c r="J9" s="31"/>
      <c r="K9" s="31"/>
      <c r="L9" s="31"/>
    </row>
    <row r="10" spans="1:12" ht="11.25" x14ac:dyDescent="0.15">
      <c r="A10" s="31" t="s">
        <v>19</v>
      </c>
      <c r="B10" s="31"/>
      <c r="C10" s="31"/>
      <c r="D10" s="31"/>
      <c r="E10" s="31"/>
      <c r="F10" s="42" t="s">
        <v>132</v>
      </c>
      <c r="G10" s="39" t="s">
        <v>60</v>
      </c>
      <c r="H10" s="46" t="s">
        <v>110</v>
      </c>
      <c r="I10" s="31"/>
      <c r="J10" s="31"/>
      <c r="K10" s="31"/>
      <c r="L10" s="31"/>
    </row>
    <row r="11" spans="1:12" ht="11.25" x14ac:dyDescent="0.15">
      <c r="A11" s="31" t="s">
        <v>20</v>
      </c>
      <c r="B11" s="31"/>
      <c r="C11" s="31"/>
      <c r="D11" s="31"/>
      <c r="E11" s="31"/>
      <c r="F11" s="42"/>
      <c r="G11" s="31" t="s">
        <v>61</v>
      </c>
      <c r="H11" s="46"/>
      <c r="I11" s="31"/>
      <c r="J11" s="31"/>
      <c r="K11" s="31"/>
      <c r="L11" s="31"/>
    </row>
    <row r="12" spans="1:12" ht="11.25" x14ac:dyDescent="0.15">
      <c r="A12" s="31" t="s">
        <v>21</v>
      </c>
      <c r="B12" s="31"/>
      <c r="C12" s="31"/>
      <c r="D12" s="31"/>
      <c r="E12" s="31"/>
      <c r="F12" s="42"/>
      <c r="G12" s="39" t="s">
        <v>138</v>
      </c>
      <c r="H12" s="46" t="s">
        <v>111</v>
      </c>
      <c r="I12" s="31"/>
      <c r="J12" s="31"/>
      <c r="K12" s="31"/>
      <c r="L12" s="31"/>
    </row>
    <row r="13" spans="1:12" ht="11.25" x14ac:dyDescent="0.15">
      <c r="A13" s="31" t="s">
        <v>22</v>
      </c>
      <c r="B13" s="31"/>
      <c r="C13" s="31"/>
      <c r="D13" s="31"/>
      <c r="E13" s="31"/>
      <c r="F13" s="42"/>
      <c r="G13" s="31" t="s">
        <v>62</v>
      </c>
      <c r="H13" s="46"/>
      <c r="I13" s="31"/>
      <c r="J13" s="31"/>
      <c r="K13" s="31"/>
      <c r="L13" s="31"/>
    </row>
    <row r="14" spans="1:12" ht="22.5" x14ac:dyDescent="0.15">
      <c r="A14" s="31" t="s">
        <v>23</v>
      </c>
      <c r="B14" s="31"/>
      <c r="C14" s="31"/>
      <c r="D14" s="31"/>
      <c r="E14" s="31"/>
      <c r="F14" s="42"/>
      <c r="G14" s="39" t="s">
        <v>145</v>
      </c>
      <c r="H14" s="46"/>
      <c r="I14" s="37"/>
      <c r="J14" s="31" t="s">
        <v>110</v>
      </c>
      <c r="K14" s="38" t="s">
        <v>163</v>
      </c>
      <c r="L14" s="31"/>
    </row>
    <row r="15" spans="1:12" ht="11.25" x14ac:dyDescent="0.15">
      <c r="A15" s="31" t="s">
        <v>24</v>
      </c>
      <c r="B15" s="31"/>
      <c r="C15" s="31"/>
      <c r="D15" s="31"/>
      <c r="E15" s="31"/>
      <c r="F15" s="42"/>
      <c r="G15" s="31" t="s">
        <v>63</v>
      </c>
      <c r="H15" s="46"/>
      <c r="I15" s="31"/>
      <c r="J15" s="31"/>
      <c r="K15" s="31"/>
      <c r="L15" s="31"/>
    </row>
    <row r="16" spans="1:12" ht="11.25" x14ac:dyDescent="0.15">
      <c r="A16" s="31" t="s">
        <v>25</v>
      </c>
      <c r="B16" s="31"/>
      <c r="C16" s="31"/>
      <c r="D16" s="31"/>
      <c r="E16" s="31"/>
      <c r="F16" s="42"/>
      <c r="G16" s="31" t="s">
        <v>64</v>
      </c>
      <c r="H16" s="46"/>
      <c r="I16" s="31"/>
      <c r="J16" s="31"/>
      <c r="K16" s="31"/>
      <c r="L16" s="31"/>
    </row>
    <row r="17" spans="1:12" ht="11.25" x14ac:dyDescent="0.15">
      <c r="A17" s="31" t="s">
        <v>26</v>
      </c>
      <c r="B17" s="31"/>
      <c r="C17" s="31"/>
      <c r="D17" s="31"/>
      <c r="E17" s="31"/>
      <c r="F17" s="42"/>
      <c r="G17" s="31" t="s">
        <v>65</v>
      </c>
      <c r="H17" s="46"/>
      <c r="I17" s="31"/>
      <c r="J17" s="31"/>
      <c r="K17" s="31"/>
      <c r="L17" s="31"/>
    </row>
    <row r="18" spans="1:12" ht="11.25" x14ac:dyDescent="0.15">
      <c r="A18" s="31" t="s">
        <v>27</v>
      </c>
      <c r="B18" s="31"/>
      <c r="C18" s="31"/>
      <c r="D18" s="31"/>
      <c r="E18" s="31"/>
      <c r="F18" s="42"/>
      <c r="G18" s="31" t="s">
        <v>66</v>
      </c>
      <c r="H18" s="46"/>
      <c r="I18" s="31"/>
      <c r="J18" s="31"/>
      <c r="K18" s="31"/>
      <c r="L18" s="31"/>
    </row>
    <row r="19" spans="1:12" ht="11.25" x14ac:dyDescent="0.15">
      <c r="A19" s="31" t="s">
        <v>28</v>
      </c>
      <c r="B19" s="31"/>
      <c r="C19" s="31"/>
      <c r="D19" s="31"/>
      <c r="E19" s="31"/>
      <c r="F19" s="42"/>
      <c r="G19" s="31" t="s">
        <v>67</v>
      </c>
      <c r="H19" s="46"/>
      <c r="I19" s="31"/>
      <c r="J19" s="31"/>
      <c r="K19" s="31"/>
      <c r="L19" s="31"/>
    </row>
    <row r="20" spans="1:12" ht="11.25" x14ac:dyDescent="0.15">
      <c r="A20" s="31" t="s">
        <v>29</v>
      </c>
      <c r="B20" s="31"/>
      <c r="C20" s="31"/>
      <c r="D20" s="31"/>
      <c r="E20" s="31"/>
      <c r="F20" s="42"/>
      <c r="G20" s="31" t="s">
        <v>68</v>
      </c>
      <c r="H20" s="46"/>
      <c r="I20" s="31"/>
      <c r="J20" s="31"/>
      <c r="K20" s="31"/>
      <c r="L20" s="31"/>
    </row>
    <row r="21" spans="1:12" ht="11.25" x14ac:dyDescent="0.15">
      <c r="A21" s="31" t="s">
        <v>30</v>
      </c>
      <c r="B21" s="31"/>
      <c r="C21" s="31"/>
      <c r="D21" s="31"/>
      <c r="E21" s="31"/>
      <c r="F21" s="42"/>
      <c r="G21" s="31" t="s">
        <v>69</v>
      </c>
      <c r="H21" s="46"/>
      <c r="I21" s="31"/>
      <c r="J21" s="31"/>
      <c r="K21" s="31"/>
      <c r="L21" s="31"/>
    </row>
    <row r="22" spans="1:12" ht="11.25" x14ac:dyDescent="0.15">
      <c r="A22" s="31" t="s">
        <v>31</v>
      </c>
      <c r="B22" s="31"/>
      <c r="C22" s="31"/>
      <c r="D22" s="31"/>
      <c r="E22" s="31"/>
      <c r="F22" s="42"/>
      <c r="G22" s="31" t="s">
        <v>70</v>
      </c>
      <c r="H22" s="46"/>
      <c r="I22" s="31"/>
      <c r="J22" s="31"/>
      <c r="K22" s="31"/>
      <c r="L22" s="31"/>
    </row>
    <row r="23" spans="1:12" ht="11.25" x14ac:dyDescent="0.15">
      <c r="A23" s="31" t="s">
        <v>32</v>
      </c>
      <c r="B23" s="31"/>
      <c r="C23" s="31"/>
      <c r="D23" s="31"/>
      <c r="E23" s="31"/>
      <c r="F23" s="42"/>
      <c r="G23" s="31" t="s">
        <v>71</v>
      </c>
      <c r="H23" s="46"/>
      <c r="I23" s="31"/>
      <c r="J23" s="31"/>
      <c r="K23" s="31"/>
      <c r="L23" s="31"/>
    </row>
    <row r="24" spans="1:12" ht="11.25" x14ac:dyDescent="0.15">
      <c r="A24" s="31" t="s">
        <v>33</v>
      </c>
      <c r="B24" s="31"/>
      <c r="C24" s="31"/>
      <c r="D24" s="31"/>
      <c r="E24" s="31"/>
      <c r="F24" s="42"/>
      <c r="G24" s="31" t="s">
        <v>72</v>
      </c>
      <c r="H24" s="46"/>
      <c r="I24" s="31"/>
      <c r="J24" s="31"/>
      <c r="K24" s="31"/>
      <c r="L24" s="31"/>
    </row>
    <row r="25" spans="1:12" ht="11.25" x14ac:dyDescent="0.15">
      <c r="A25" s="31" t="s">
        <v>34</v>
      </c>
      <c r="B25" s="31"/>
      <c r="C25" s="31"/>
      <c r="D25" s="31"/>
      <c r="E25" s="31"/>
      <c r="F25" s="42"/>
      <c r="G25" s="31" t="s">
        <v>73</v>
      </c>
      <c r="H25" s="46"/>
      <c r="I25" s="31"/>
      <c r="J25" s="31"/>
      <c r="K25" s="31"/>
      <c r="L25" s="31"/>
    </row>
    <row r="26" spans="1:12" ht="11.25" x14ac:dyDescent="0.15">
      <c r="A26" s="31" t="s">
        <v>35</v>
      </c>
      <c r="B26" s="31"/>
      <c r="C26" s="31"/>
      <c r="D26" s="31"/>
      <c r="E26" s="31"/>
      <c r="F26" s="42"/>
      <c r="G26" s="31" t="s">
        <v>74</v>
      </c>
      <c r="H26" s="46"/>
      <c r="I26" s="31"/>
      <c r="J26" s="31"/>
      <c r="K26" s="31"/>
      <c r="L26" s="31"/>
    </row>
    <row r="27" spans="1:12" ht="11.25" x14ac:dyDescent="0.15">
      <c r="A27" s="31" t="s">
        <v>36</v>
      </c>
      <c r="B27" s="31"/>
      <c r="C27" s="31"/>
      <c r="D27" s="31"/>
      <c r="E27" s="31"/>
      <c r="F27" s="42"/>
      <c r="G27" s="31" t="s">
        <v>75</v>
      </c>
      <c r="H27" s="46"/>
      <c r="I27" s="31"/>
      <c r="J27" s="31"/>
      <c r="K27" s="31"/>
      <c r="L27" s="31"/>
    </row>
    <row r="28" spans="1:12" ht="11.25" x14ac:dyDescent="0.15">
      <c r="A28" s="31" t="s">
        <v>37</v>
      </c>
      <c r="B28" s="31"/>
      <c r="C28" s="31"/>
      <c r="D28" s="31"/>
      <c r="E28" s="31"/>
      <c r="F28" s="42"/>
      <c r="G28" s="31" t="s">
        <v>76</v>
      </c>
      <c r="H28" s="46"/>
      <c r="I28" s="31"/>
      <c r="J28" s="31"/>
      <c r="K28" s="31"/>
      <c r="L28" s="31"/>
    </row>
    <row r="29" spans="1:12" ht="11.25" x14ac:dyDescent="0.15">
      <c r="A29" s="31" t="s">
        <v>38</v>
      </c>
      <c r="B29" s="31"/>
      <c r="C29" s="31"/>
      <c r="D29" s="31"/>
      <c r="E29" s="31"/>
      <c r="F29" s="42"/>
      <c r="G29" s="31" t="s">
        <v>77</v>
      </c>
      <c r="H29" s="46"/>
      <c r="I29" s="31"/>
      <c r="J29" s="31"/>
      <c r="K29" s="31"/>
      <c r="L29" s="31"/>
    </row>
    <row r="30" spans="1:12" ht="11.25" x14ac:dyDescent="0.15">
      <c r="A30" s="31" t="s">
        <v>39</v>
      </c>
      <c r="B30" s="31"/>
      <c r="C30" s="31"/>
      <c r="D30" s="31"/>
      <c r="E30" s="31"/>
      <c r="F30" s="42"/>
      <c r="G30" s="39" t="s">
        <v>78</v>
      </c>
      <c r="H30" s="46"/>
      <c r="I30" s="31"/>
      <c r="J30" s="31"/>
      <c r="K30" s="31"/>
      <c r="L30" s="31" t="s">
        <v>109</v>
      </c>
    </row>
    <row r="31" spans="1:12" ht="11.25" x14ac:dyDescent="0.15">
      <c r="A31" s="31" t="s">
        <v>40</v>
      </c>
      <c r="B31" s="31"/>
      <c r="C31" s="31"/>
      <c r="D31" s="31"/>
      <c r="E31" s="31"/>
      <c r="F31" s="42"/>
      <c r="G31" s="31" t="s">
        <v>79</v>
      </c>
      <c r="H31" s="46"/>
      <c r="I31" s="31"/>
      <c r="J31" s="31"/>
      <c r="K31" s="31"/>
      <c r="L31" s="31"/>
    </row>
    <row r="32" spans="1:12" ht="11.25" x14ac:dyDescent="0.15">
      <c r="A32" s="31" t="s">
        <v>41</v>
      </c>
      <c r="B32" s="31"/>
      <c r="C32" s="31"/>
      <c r="D32" s="31"/>
      <c r="E32" s="31"/>
      <c r="F32" s="42"/>
      <c r="G32" s="31" t="s">
        <v>80</v>
      </c>
      <c r="H32" s="46"/>
      <c r="I32" s="31"/>
      <c r="J32" s="31"/>
      <c r="K32" s="31"/>
      <c r="L32" s="31"/>
    </row>
    <row r="33" spans="1:12" ht="11.25" x14ac:dyDescent="0.15">
      <c r="A33" s="31" t="s">
        <v>42</v>
      </c>
      <c r="B33" s="31"/>
      <c r="C33" s="31"/>
      <c r="D33" s="31"/>
      <c r="E33" s="31"/>
      <c r="F33" s="42"/>
      <c r="G33" s="31" t="s">
        <v>81</v>
      </c>
      <c r="H33" s="46"/>
      <c r="I33" s="31"/>
      <c r="J33" s="31"/>
      <c r="K33" s="31"/>
      <c r="L33" s="31"/>
    </row>
    <row r="34" spans="1:12" ht="11.25" x14ac:dyDescent="0.15">
      <c r="A34" s="31" t="s">
        <v>43</v>
      </c>
      <c r="B34" s="31"/>
      <c r="C34" s="31"/>
      <c r="D34" s="31"/>
      <c r="E34" s="31"/>
      <c r="F34" s="42"/>
      <c r="G34" s="31" t="s">
        <v>82</v>
      </c>
      <c r="H34" s="46"/>
      <c r="I34" s="31"/>
      <c r="J34" s="31"/>
      <c r="K34" s="31"/>
      <c r="L34" s="31"/>
    </row>
    <row r="35" spans="1:12" ht="11.25" x14ac:dyDescent="0.15">
      <c r="A35" s="31" t="s">
        <v>44</v>
      </c>
      <c r="B35" s="31"/>
      <c r="C35" s="31"/>
      <c r="D35" s="31"/>
      <c r="E35" s="31"/>
      <c r="F35" s="42"/>
      <c r="G35" s="31" t="s">
        <v>83</v>
      </c>
      <c r="H35" s="46"/>
      <c r="I35" s="31"/>
      <c r="J35" s="31"/>
      <c r="K35" s="31"/>
      <c r="L35" s="31"/>
    </row>
    <row r="36" spans="1:12" ht="11.25" x14ac:dyDescent="0.15">
      <c r="A36" s="39" t="s">
        <v>45</v>
      </c>
      <c r="B36" s="31" t="s">
        <v>114</v>
      </c>
      <c r="C36" s="31"/>
      <c r="D36" s="31"/>
      <c r="E36" s="31"/>
      <c r="F36" s="42"/>
      <c r="G36" s="31" t="s">
        <v>84</v>
      </c>
      <c r="H36" s="46"/>
      <c r="I36" s="31"/>
      <c r="J36" s="31"/>
      <c r="K36" s="31"/>
      <c r="L36" s="31"/>
    </row>
    <row r="37" spans="1:12" ht="11.25" x14ac:dyDescent="0.15">
      <c r="A37" s="31" t="s">
        <v>46</v>
      </c>
      <c r="B37" s="31" t="s">
        <v>115</v>
      </c>
      <c r="C37" s="31"/>
      <c r="D37" s="31"/>
      <c r="E37" s="31"/>
      <c r="F37" s="42"/>
      <c r="G37" s="31" t="s">
        <v>85</v>
      </c>
      <c r="H37" s="46"/>
      <c r="I37" s="31"/>
      <c r="J37" s="31"/>
      <c r="K37" s="31"/>
      <c r="L37" s="31"/>
    </row>
    <row r="38" spans="1:12" s="2" customFormat="1" ht="11.25" x14ac:dyDescent="0.15">
      <c r="A38" s="37" t="s">
        <v>47</v>
      </c>
      <c r="B38" s="37"/>
      <c r="C38" s="37"/>
      <c r="D38" s="37"/>
      <c r="E38" s="37"/>
      <c r="F38" s="37"/>
      <c r="G38" s="31" t="s">
        <v>86</v>
      </c>
      <c r="H38" s="37"/>
      <c r="I38" s="37"/>
      <c r="J38" s="37"/>
      <c r="K38" s="37"/>
      <c r="L38" s="37"/>
    </row>
    <row r="39" spans="1:12" ht="11.25" x14ac:dyDescent="0.15">
      <c r="A39" s="39" t="s">
        <v>158</v>
      </c>
      <c r="B39" s="31"/>
      <c r="C39" s="31"/>
      <c r="D39" s="31"/>
      <c r="E39" s="31"/>
      <c r="F39" s="42" t="s">
        <v>137</v>
      </c>
      <c r="G39" s="31" t="s">
        <v>87</v>
      </c>
      <c r="H39" s="46"/>
      <c r="I39" s="31"/>
      <c r="J39" s="31"/>
      <c r="K39" s="31"/>
      <c r="L39" s="31"/>
    </row>
    <row r="40" spans="1:12" ht="11.25" x14ac:dyDescent="0.15">
      <c r="A40" s="31" t="s">
        <v>48</v>
      </c>
      <c r="B40" s="31"/>
      <c r="C40" s="31"/>
      <c r="D40" s="31"/>
      <c r="E40" s="31"/>
      <c r="F40" s="42"/>
      <c r="G40" s="31" t="s">
        <v>88</v>
      </c>
      <c r="H40" s="46"/>
      <c r="I40" s="31"/>
      <c r="J40" s="31"/>
      <c r="K40" s="31"/>
      <c r="L40" s="31"/>
    </row>
    <row r="41" spans="1:12" ht="11.25" x14ac:dyDescent="0.15">
      <c r="A41" s="31" t="s">
        <v>49</v>
      </c>
      <c r="B41" s="31"/>
      <c r="C41" s="31"/>
      <c r="D41" s="31"/>
      <c r="E41" s="31"/>
      <c r="F41" s="42"/>
      <c r="G41" s="31" t="s">
        <v>89</v>
      </c>
      <c r="H41" s="46"/>
      <c r="I41" s="31"/>
      <c r="J41" s="31"/>
      <c r="K41" s="31"/>
      <c r="L41" s="31"/>
    </row>
    <row r="42" spans="1:12" ht="11.25" x14ac:dyDescent="0.15">
      <c r="A42" s="31" t="s">
        <v>50</v>
      </c>
      <c r="B42" s="31"/>
      <c r="C42" s="31"/>
      <c r="D42" s="31"/>
      <c r="E42" s="31"/>
      <c r="F42" s="42"/>
      <c r="G42" s="31" t="s">
        <v>90</v>
      </c>
      <c r="H42" s="46"/>
      <c r="I42" s="31"/>
      <c r="J42" s="31"/>
      <c r="K42" s="31"/>
      <c r="L42" s="31"/>
    </row>
    <row r="43" spans="1:12" ht="11.25" x14ac:dyDescent="0.15">
      <c r="A43" s="39" t="s">
        <v>51</v>
      </c>
      <c r="B43" s="31"/>
      <c r="C43" s="31"/>
      <c r="D43" s="31"/>
      <c r="E43" s="31"/>
      <c r="F43" s="42" t="s">
        <v>116</v>
      </c>
      <c r="G43" s="31" t="s">
        <v>91</v>
      </c>
      <c r="H43" s="46"/>
      <c r="I43" s="31"/>
      <c r="J43" s="31"/>
      <c r="K43" s="31"/>
      <c r="L43" s="31"/>
    </row>
    <row r="44" spans="1:12" ht="11.25" x14ac:dyDescent="0.15">
      <c r="A44" s="40" t="s">
        <v>159</v>
      </c>
      <c r="B44" s="31" t="s">
        <v>116</v>
      </c>
      <c r="C44" s="31"/>
      <c r="D44" s="31"/>
      <c r="E44" s="31"/>
      <c r="F44" s="42"/>
      <c r="G44" s="31" t="s">
        <v>92</v>
      </c>
      <c r="H44" s="46"/>
      <c r="I44" s="31"/>
      <c r="J44" s="31"/>
      <c r="K44" s="31"/>
      <c r="L44" s="31"/>
    </row>
    <row r="45" spans="1:12" ht="11.25" x14ac:dyDescent="0.15">
      <c r="A45" s="31" t="s">
        <v>53</v>
      </c>
      <c r="B45" s="31" t="s">
        <v>114</v>
      </c>
      <c r="C45" s="31"/>
      <c r="D45" s="31"/>
      <c r="E45" s="31"/>
      <c r="F45" s="42"/>
      <c r="G45" s="31" t="s">
        <v>93</v>
      </c>
      <c r="H45" s="46"/>
      <c r="I45" s="31"/>
      <c r="J45" s="31"/>
      <c r="K45" s="31"/>
      <c r="L45" s="31"/>
    </row>
    <row r="46" spans="1:12" ht="11.25" x14ac:dyDescent="0.15">
      <c r="A46" s="37"/>
      <c r="B46" s="37"/>
      <c r="C46" s="37"/>
      <c r="D46" s="37"/>
      <c r="E46" s="37"/>
      <c r="F46" s="37"/>
      <c r="G46" s="31" t="s">
        <v>94</v>
      </c>
      <c r="H46" s="46"/>
      <c r="I46" s="31"/>
      <c r="J46" s="31"/>
      <c r="K46" s="31"/>
      <c r="L46" s="31"/>
    </row>
    <row r="47" spans="1:12" ht="11.25" x14ac:dyDescent="0.15">
      <c r="A47" s="37"/>
      <c r="B47" s="37"/>
      <c r="C47" s="37"/>
      <c r="D47" s="37"/>
      <c r="E47" s="37"/>
      <c r="F47" s="37"/>
      <c r="G47" s="31" t="s">
        <v>95</v>
      </c>
      <c r="H47" s="46"/>
      <c r="I47" s="31"/>
      <c r="J47" s="31"/>
      <c r="K47" s="31"/>
      <c r="L47" s="31"/>
    </row>
    <row r="48" spans="1:12" ht="11.25" x14ac:dyDescent="0.15">
      <c r="A48" s="37"/>
      <c r="B48" s="37"/>
      <c r="C48" s="37"/>
      <c r="D48" s="37"/>
      <c r="E48" s="37"/>
      <c r="F48" s="37"/>
      <c r="G48" s="31" t="s">
        <v>96</v>
      </c>
      <c r="H48" s="46"/>
      <c r="I48" s="31"/>
      <c r="J48" s="31"/>
      <c r="K48" s="31"/>
      <c r="L48" s="31"/>
    </row>
    <row r="49" spans="1:12" ht="11.25" x14ac:dyDescent="0.15">
      <c r="A49" s="37"/>
      <c r="B49" s="37"/>
      <c r="C49" s="37"/>
      <c r="D49" s="37"/>
      <c r="E49" s="37"/>
      <c r="F49" s="37"/>
      <c r="G49" s="31" t="s">
        <v>97</v>
      </c>
      <c r="H49" s="46"/>
      <c r="I49" s="31"/>
      <c r="J49" s="31"/>
      <c r="K49" s="31"/>
      <c r="L49" s="31"/>
    </row>
    <row r="50" spans="1:12" ht="11.25" x14ac:dyDescent="0.15">
      <c r="A50" s="37"/>
      <c r="B50" s="37"/>
      <c r="C50" s="37"/>
      <c r="D50" s="37"/>
      <c r="E50" s="37"/>
      <c r="F50" s="37"/>
      <c r="G50" s="31" t="s">
        <v>98</v>
      </c>
      <c r="H50" s="46"/>
      <c r="I50" s="31"/>
      <c r="J50" s="31"/>
      <c r="K50" s="31"/>
      <c r="L50" s="31"/>
    </row>
    <row r="51" spans="1:12" ht="11.25" x14ac:dyDescent="0.15">
      <c r="A51" s="37"/>
      <c r="B51" s="37"/>
      <c r="C51" s="37"/>
      <c r="D51" s="37"/>
      <c r="E51" s="37"/>
      <c r="F51" s="37"/>
      <c r="G51" s="31" t="s">
        <v>99</v>
      </c>
      <c r="H51" s="46"/>
      <c r="I51" s="31"/>
      <c r="J51" s="31"/>
      <c r="K51" s="31"/>
      <c r="L51" s="31"/>
    </row>
    <row r="52" spans="1:12" ht="11.25" x14ac:dyDescent="0.15">
      <c r="A52" s="37"/>
      <c r="B52" s="37"/>
      <c r="C52" s="37"/>
      <c r="D52" s="37"/>
      <c r="E52" s="37"/>
      <c r="F52" s="37"/>
      <c r="G52" s="31" t="s">
        <v>100</v>
      </c>
      <c r="H52" s="46"/>
      <c r="I52" s="31"/>
      <c r="J52" s="31"/>
      <c r="K52" s="31"/>
      <c r="L52" s="31"/>
    </row>
    <row r="53" spans="1:12" ht="11.25" x14ac:dyDescent="0.15">
      <c r="A53" s="37"/>
      <c r="B53" s="37"/>
      <c r="C53" s="37"/>
      <c r="D53" s="37"/>
      <c r="E53" s="37"/>
      <c r="F53" s="37"/>
      <c r="G53" s="31" t="s">
        <v>101</v>
      </c>
      <c r="H53" s="46"/>
      <c r="I53" s="31"/>
      <c r="J53" s="31"/>
      <c r="K53" s="31"/>
      <c r="L53" s="31"/>
    </row>
    <row r="54" spans="1:12" ht="11.25" x14ac:dyDescent="0.15">
      <c r="A54" s="37"/>
      <c r="B54" s="37"/>
      <c r="C54" s="37"/>
      <c r="D54" s="37"/>
      <c r="E54" s="37"/>
      <c r="F54" s="37"/>
      <c r="G54" s="31" t="s">
        <v>102</v>
      </c>
      <c r="H54" s="46"/>
      <c r="I54" s="31"/>
      <c r="J54" s="31"/>
      <c r="K54" s="31"/>
      <c r="L54" s="31"/>
    </row>
    <row r="55" spans="1:12" ht="11.25" x14ac:dyDescent="0.15">
      <c r="A55" s="37"/>
      <c r="B55" s="37"/>
      <c r="C55" s="37"/>
      <c r="D55" s="37"/>
      <c r="E55" s="37"/>
      <c r="F55" s="37"/>
      <c r="G55" s="31" t="s">
        <v>103</v>
      </c>
      <c r="H55" s="46"/>
      <c r="I55" s="31"/>
      <c r="J55" s="31"/>
      <c r="K55" s="31"/>
      <c r="L55" s="31"/>
    </row>
    <row r="56" spans="1:12" ht="11.25" x14ac:dyDescent="0.15">
      <c r="A56" s="37"/>
      <c r="B56" s="37"/>
      <c r="C56" s="37"/>
      <c r="D56" s="37"/>
      <c r="E56" s="37"/>
      <c r="F56" s="37"/>
      <c r="G56" s="39" t="s">
        <v>153</v>
      </c>
      <c r="H56" s="46"/>
      <c r="I56" s="31"/>
      <c r="J56" s="31" t="s">
        <v>110</v>
      </c>
      <c r="K56" s="31"/>
      <c r="L56" s="31"/>
    </row>
    <row r="57" spans="1:12" ht="11.25" x14ac:dyDescent="0.15">
      <c r="A57" s="37"/>
      <c r="B57" s="37"/>
      <c r="C57" s="37"/>
      <c r="D57" s="37"/>
      <c r="E57" s="37"/>
      <c r="F57" s="37"/>
      <c r="G57" s="31" t="s">
        <v>105</v>
      </c>
      <c r="H57" s="46"/>
      <c r="I57" s="31"/>
      <c r="J57" s="31"/>
      <c r="K57" s="31"/>
      <c r="L57" s="31"/>
    </row>
    <row r="58" spans="1:12" ht="11.25" x14ac:dyDescent="0.15">
      <c r="A58" s="37"/>
      <c r="B58" s="37"/>
      <c r="C58" s="37"/>
      <c r="D58" s="37"/>
      <c r="E58" s="37"/>
      <c r="F58" s="37"/>
      <c r="G58" s="31" t="s">
        <v>106</v>
      </c>
      <c r="H58" s="46"/>
      <c r="I58" s="31"/>
      <c r="J58" s="31"/>
      <c r="K58" s="31"/>
      <c r="L58" s="31"/>
    </row>
    <row r="59" spans="1:12" ht="11.25" x14ac:dyDescent="0.15">
      <c r="A59" s="37"/>
      <c r="B59" s="37"/>
      <c r="C59" s="37"/>
      <c r="D59" s="37"/>
      <c r="E59" s="37"/>
      <c r="F59" s="37"/>
      <c r="G59" s="31" t="s">
        <v>107</v>
      </c>
      <c r="H59" s="46"/>
      <c r="I59" s="31"/>
      <c r="J59" s="31"/>
      <c r="K59" s="31"/>
      <c r="L59" s="31"/>
    </row>
    <row r="60" spans="1:12" ht="11.25" x14ac:dyDescent="0.15">
      <c r="A60" s="37"/>
      <c r="B60" s="37"/>
      <c r="C60" s="37"/>
      <c r="D60" s="37"/>
      <c r="E60" s="37"/>
      <c r="F60" s="37"/>
      <c r="G60" s="31" t="s">
        <v>108</v>
      </c>
      <c r="H60" s="46"/>
      <c r="I60" s="31"/>
      <c r="J60" s="31"/>
      <c r="K60" s="31"/>
      <c r="L60" s="31"/>
    </row>
  </sheetData>
  <mergeCells count="7">
    <mergeCell ref="A1:A3"/>
    <mergeCell ref="G1:G3"/>
    <mergeCell ref="H2:K2"/>
    <mergeCell ref="H1:K1"/>
    <mergeCell ref="B1:F1"/>
    <mergeCell ref="B2:E2"/>
    <mergeCell ref="F2:F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workbookViewId="0">
      <selection sqref="A1:C1"/>
    </sheetView>
  </sheetViews>
  <sheetFormatPr defaultRowHeight="16.5" x14ac:dyDescent="0.15"/>
  <cols>
    <col min="1" max="1" width="38.33203125" bestFit="1" customWidth="1"/>
    <col min="2" max="2" width="23.6640625" bestFit="1" customWidth="1"/>
    <col min="3" max="3" width="10.5" bestFit="1" customWidth="1"/>
  </cols>
  <sheetData>
    <row r="1" spans="1:10" x14ac:dyDescent="0.15">
      <c r="A1" s="59" t="s">
        <v>117</v>
      </c>
      <c r="B1" s="59" t="s">
        <v>118</v>
      </c>
      <c r="C1" s="59" t="s">
        <v>119</v>
      </c>
      <c r="J1" s="3"/>
    </row>
    <row r="2" spans="1:10" ht="11.25" x14ac:dyDescent="0.15">
      <c r="A2" s="1" t="s">
        <v>19</v>
      </c>
      <c r="B2" s="1" t="s">
        <v>126</v>
      </c>
      <c r="C2" s="1" t="s">
        <v>120</v>
      </c>
      <c r="J2" s="3"/>
    </row>
    <row r="3" spans="1:10" ht="11.25" x14ac:dyDescent="0.15">
      <c r="A3" s="1" t="s">
        <v>19</v>
      </c>
      <c r="B3" s="1" t="s">
        <v>127</v>
      </c>
      <c r="C3" s="1" t="s">
        <v>121</v>
      </c>
      <c r="J3" s="3"/>
    </row>
    <row r="4" spans="1:10" ht="11.25" x14ac:dyDescent="0.15">
      <c r="A4" s="1" t="s">
        <v>19</v>
      </c>
      <c r="B4" s="1" t="s">
        <v>128</v>
      </c>
      <c r="C4" s="1" t="s">
        <v>122</v>
      </c>
      <c r="J4" s="3"/>
    </row>
    <row r="5" spans="1:10" ht="11.25" x14ac:dyDescent="0.15">
      <c r="A5" s="1" t="s">
        <v>19</v>
      </c>
      <c r="B5" s="1" t="s">
        <v>129</v>
      </c>
      <c r="C5" s="1" t="s">
        <v>123</v>
      </c>
      <c r="J5" s="3"/>
    </row>
    <row r="6" spans="1:10" ht="11.25" x14ac:dyDescent="0.15">
      <c r="A6" s="1" t="s">
        <v>19</v>
      </c>
      <c r="B6" s="1" t="s">
        <v>130</v>
      </c>
      <c r="C6" s="1" t="s">
        <v>124</v>
      </c>
      <c r="J6" s="3"/>
    </row>
    <row r="7" spans="1:10" ht="11.25" x14ac:dyDescent="0.15">
      <c r="A7" s="1" t="s">
        <v>19</v>
      </c>
      <c r="B7" s="1"/>
      <c r="C7" s="1"/>
      <c r="J7" s="3"/>
    </row>
    <row r="8" spans="1:10" ht="11.25" x14ac:dyDescent="0.15">
      <c r="A8" s="1" t="s">
        <v>19</v>
      </c>
      <c r="B8" s="1" t="s">
        <v>129</v>
      </c>
      <c r="C8" s="1" t="s">
        <v>123</v>
      </c>
      <c r="J8" s="3"/>
    </row>
    <row r="9" spans="1:10" ht="11.25" x14ac:dyDescent="0.15">
      <c r="A9" s="1" t="s">
        <v>19</v>
      </c>
      <c r="B9" s="1" t="s">
        <v>131</v>
      </c>
      <c r="C9" s="1" t="s">
        <v>125</v>
      </c>
      <c r="J9" s="3"/>
    </row>
    <row r="10" spans="1:10" ht="11.25" x14ac:dyDescent="0.15">
      <c r="A10" s="1" t="s">
        <v>19</v>
      </c>
      <c r="B10" s="1" t="s">
        <v>128</v>
      </c>
      <c r="C10" s="1" t="s">
        <v>122</v>
      </c>
      <c r="J10" s="3"/>
    </row>
    <row r="11" spans="1:10" ht="11.25" x14ac:dyDescent="0.15">
      <c r="A11" s="1" t="s">
        <v>19</v>
      </c>
      <c r="B11" s="1" t="s">
        <v>129</v>
      </c>
      <c r="C11" s="1" t="s">
        <v>123</v>
      </c>
      <c r="J11" s="3"/>
    </row>
    <row r="12" spans="1:10" ht="11.25" x14ac:dyDescent="0.15">
      <c r="A12" s="1" t="s">
        <v>21</v>
      </c>
      <c r="B12" s="1" t="s">
        <v>133</v>
      </c>
      <c r="C12" s="1" t="s">
        <v>134</v>
      </c>
      <c r="J12" s="3"/>
    </row>
    <row r="13" spans="1:10" ht="11.25" x14ac:dyDescent="0.15">
      <c r="A13" s="1" t="s">
        <v>21</v>
      </c>
      <c r="B13" s="1" t="s">
        <v>135</v>
      </c>
      <c r="C13" s="1" t="s">
        <v>136</v>
      </c>
      <c r="J13" s="3"/>
    </row>
    <row r="14" spans="1:10" ht="11.25" x14ac:dyDescent="0.15">
      <c r="J14" s="3"/>
    </row>
    <row r="15" spans="1:10" ht="11.25" x14ac:dyDescent="0.15">
      <c r="J15" s="3"/>
    </row>
    <row r="16" spans="1:10" ht="11.25" x14ac:dyDescent="0.15">
      <c r="J16" s="3"/>
    </row>
    <row r="17" spans="10:10" ht="11.25" x14ac:dyDescent="0.15">
      <c r="J17" s="3"/>
    </row>
    <row r="18" spans="10:10" ht="11.25" x14ac:dyDescent="0.15">
      <c r="J18" s="3"/>
    </row>
    <row r="19" spans="10:10" ht="11.25" x14ac:dyDescent="0.15">
      <c r="J19" s="3"/>
    </row>
    <row r="20" spans="10:10" ht="11.25" x14ac:dyDescent="0.15">
      <c r="J20" s="3"/>
    </row>
    <row r="21" spans="10:10" ht="11.25" x14ac:dyDescent="0.15">
      <c r="J21" s="3"/>
    </row>
    <row r="22" spans="10:10" ht="11.25" x14ac:dyDescent="0.15">
      <c r="J22" s="3"/>
    </row>
    <row r="23" spans="10:10" ht="11.25" x14ac:dyDescent="0.15">
      <c r="J23" s="3"/>
    </row>
    <row r="24" spans="10:10" ht="11.25" x14ac:dyDescent="0.15">
      <c r="J24" s="3"/>
    </row>
    <row r="25" spans="10:10" ht="11.25" x14ac:dyDescent="0.15">
      <c r="J25" s="3"/>
    </row>
    <row r="26" spans="10:10" ht="11.25" x14ac:dyDescent="0.15">
      <c r="J26" s="3"/>
    </row>
    <row r="27" spans="10:10" ht="11.25" x14ac:dyDescent="0.15">
      <c r="J27" s="3"/>
    </row>
    <row r="28" spans="10:10" ht="11.25" x14ac:dyDescent="0.15">
      <c r="J28" s="3"/>
    </row>
    <row r="29" spans="10:10" ht="11.25" x14ac:dyDescent="0.15">
      <c r="J29" s="3"/>
    </row>
    <row r="30" spans="10:10" ht="11.25" x14ac:dyDescent="0.15">
      <c r="J30" s="3"/>
    </row>
    <row r="31" spans="10:10" ht="11.25" x14ac:dyDescent="0.15">
      <c r="J31" s="3"/>
    </row>
    <row r="32" spans="10:10" ht="11.25" x14ac:dyDescent="0.15">
      <c r="J32" s="3"/>
    </row>
    <row r="33" spans="10:10" ht="11.25" x14ac:dyDescent="0.15">
      <c r="J33" s="3"/>
    </row>
    <row r="34" spans="10:10" ht="11.25" x14ac:dyDescent="0.15">
      <c r="J34" s="3"/>
    </row>
    <row r="35" spans="10:10" ht="11.25" x14ac:dyDescent="0.15">
      <c r="J35" s="3"/>
    </row>
    <row r="36" spans="10:10" ht="11.25" x14ac:dyDescent="0.15">
      <c r="J36" s="3"/>
    </row>
    <row r="37" spans="10:10" ht="11.25" x14ac:dyDescent="0.15">
      <c r="J37" s="3"/>
    </row>
    <row r="38" spans="10:10" ht="11.25" x14ac:dyDescent="0.15">
      <c r="J38" s="3"/>
    </row>
    <row r="39" spans="10:10" ht="11.25" x14ac:dyDescent="0.15">
      <c r="J39" s="3"/>
    </row>
    <row r="40" spans="10:10" ht="11.25" x14ac:dyDescent="0.15">
      <c r="J40" s="3"/>
    </row>
    <row r="41" spans="10:10" ht="11.25" x14ac:dyDescent="0.15">
      <c r="J41" s="3"/>
    </row>
    <row r="42" spans="10:10" ht="11.25" x14ac:dyDescent="0.15">
      <c r="J42" s="3"/>
    </row>
    <row r="43" spans="10:10" ht="11.25" x14ac:dyDescent="0.15">
      <c r="J43" s="3"/>
    </row>
    <row r="44" spans="10:10" ht="11.25" x14ac:dyDescent="0.15">
      <c r="J44" s="3"/>
    </row>
    <row r="45" spans="10:10" ht="11.25" x14ac:dyDescent="0.15">
      <c r="J45" s="3"/>
    </row>
    <row r="46" spans="10:10" ht="11.25" x14ac:dyDescent="0.15">
      <c r="J46" s="3"/>
    </row>
    <row r="47" spans="10:10" ht="11.25" x14ac:dyDescent="0.15">
      <c r="J47" s="3"/>
    </row>
    <row r="48" spans="10:10" ht="11.25" x14ac:dyDescent="0.15">
      <c r="J48" s="3"/>
    </row>
    <row r="49" spans="10:10" ht="11.25" x14ac:dyDescent="0.15">
      <c r="J49" s="3"/>
    </row>
    <row r="50" spans="10:10" ht="11.25" x14ac:dyDescent="0.15">
      <c r="J50" s="3"/>
    </row>
    <row r="51" spans="10:10" ht="11.25" x14ac:dyDescent="0.15">
      <c r="J51" s="3"/>
    </row>
    <row r="52" spans="10:10" ht="11.25" x14ac:dyDescent="0.15">
      <c r="J52" s="3"/>
    </row>
    <row r="53" spans="10:10" ht="11.25" x14ac:dyDescent="0.15">
      <c r="J53" s="3"/>
    </row>
    <row r="54" spans="10:10" ht="11.25" x14ac:dyDescent="0.15">
      <c r="J54" s="3"/>
    </row>
    <row r="55" spans="10:10" ht="11.25" x14ac:dyDescent="0.15">
      <c r="J55" s="3"/>
    </row>
    <row r="56" spans="10:10" ht="11.25" x14ac:dyDescent="0.15">
      <c r="J56" s="3"/>
    </row>
    <row r="57" spans="10:10" ht="11.25" x14ac:dyDescent="0.15">
      <c r="J57" s="3"/>
    </row>
    <row r="58" spans="10:10" ht="11.25" x14ac:dyDescent="0.15">
      <c r="J58" s="3"/>
    </row>
    <row r="59" spans="10:10" ht="11.25" x14ac:dyDescent="0.15">
      <c r="J59" s="3"/>
    </row>
    <row r="60" spans="10:10" ht="11.25" x14ac:dyDescent="0.15">
      <c r="J60" s="3"/>
    </row>
    <row r="61" spans="10:10" ht="11.25" x14ac:dyDescent="0.15">
      <c r="J61" s="3"/>
    </row>
    <row r="62" spans="10:10" ht="11.25" x14ac:dyDescent="0.15">
      <c r="J62" s="3"/>
    </row>
    <row r="63" spans="10:10" ht="11.25" x14ac:dyDescent="0.15">
      <c r="J63" s="3"/>
    </row>
    <row r="64" spans="10:10" ht="11.25" x14ac:dyDescent="0.15">
      <c r="J64" s="3"/>
    </row>
    <row r="65" spans="10:10" ht="11.25" x14ac:dyDescent="0.15">
      <c r="J65" s="3"/>
    </row>
    <row r="66" spans="10:10" ht="11.25" x14ac:dyDescent="0.15">
      <c r="J66" s="3"/>
    </row>
    <row r="67" spans="10:10" ht="11.25" x14ac:dyDescent="0.15">
      <c r="J67" s="3"/>
    </row>
    <row r="68" spans="10:10" ht="11.25" x14ac:dyDescent="0.15">
      <c r="J68" s="3"/>
    </row>
    <row r="69" spans="10:10" ht="11.25" x14ac:dyDescent="0.15">
      <c r="J69" s="3"/>
    </row>
    <row r="70" spans="10:10" ht="11.25" x14ac:dyDescent="0.15">
      <c r="J70" s="3"/>
    </row>
    <row r="71" spans="10:10" ht="11.25" x14ac:dyDescent="0.15">
      <c r="J71" s="3"/>
    </row>
    <row r="72" spans="10:10" ht="11.25" x14ac:dyDescent="0.15">
      <c r="J72" s="3"/>
    </row>
    <row r="73" spans="10:10" ht="11.25" x14ac:dyDescent="0.15">
      <c r="J73" s="3"/>
    </row>
    <row r="74" spans="10:10" ht="11.25" x14ac:dyDescent="0.15">
      <c r="J74" s="3"/>
    </row>
    <row r="75" spans="10:10" ht="11.25" x14ac:dyDescent="0.15">
      <c r="J75" s="3"/>
    </row>
    <row r="76" spans="10:10" ht="11.25" x14ac:dyDescent="0.15">
      <c r="J76" s="3"/>
    </row>
    <row r="77" spans="10:10" ht="11.25" x14ac:dyDescent="0.15">
      <c r="J77" s="3"/>
    </row>
    <row r="78" spans="10:10" ht="11.25" x14ac:dyDescent="0.15">
      <c r="J78" s="3"/>
    </row>
    <row r="79" spans="10:10" ht="11.25" x14ac:dyDescent="0.15">
      <c r="J79" s="3"/>
    </row>
    <row r="80" spans="10:10" ht="11.25" x14ac:dyDescent="0.15">
      <c r="J80" s="3"/>
    </row>
    <row r="81" spans="10:10" ht="11.25" x14ac:dyDescent="0.15">
      <c r="J81" s="3"/>
    </row>
    <row r="82" spans="10:10" ht="11.25" x14ac:dyDescent="0.15">
      <c r="J82" s="3"/>
    </row>
    <row r="83" spans="10:10" ht="11.25" x14ac:dyDescent="0.15">
      <c r="J83" s="3"/>
    </row>
    <row r="84" spans="10:10" ht="11.25" x14ac:dyDescent="0.15">
      <c r="J84" s="3"/>
    </row>
    <row r="85" spans="10:10" ht="11.25" x14ac:dyDescent="0.15">
      <c r="J85" s="3"/>
    </row>
    <row r="86" spans="10:10" ht="11.25" x14ac:dyDescent="0.15">
      <c r="J86" s="3"/>
    </row>
    <row r="87" spans="10:10" ht="11.25" x14ac:dyDescent="0.15">
      <c r="J87" s="3"/>
    </row>
    <row r="88" spans="10:10" ht="11.25" x14ac:dyDescent="0.15">
      <c r="J88" s="3"/>
    </row>
    <row r="89" spans="10:10" ht="11.25" x14ac:dyDescent="0.15">
      <c r="J89" s="3"/>
    </row>
    <row r="90" spans="10:10" ht="11.25" x14ac:dyDescent="0.15">
      <c r="J90" s="3"/>
    </row>
    <row r="91" spans="10:10" ht="11.25" x14ac:dyDescent="0.15">
      <c r="J91" s="3"/>
    </row>
    <row r="92" spans="10:10" ht="11.25" x14ac:dyDescent="0.15">
      <c r="J92" s="3"/>
    </row>
    <row r="93" spans="10:10" ht="11.25" x14ac:dyDescent="0.15">
      <c r="J93" s="3"/>
    </row>
    <row r="94" spans="10:10" ht="11.25" x14ac:dyDescent="0.15">
      <c r="J94" s="3"/>
    </row>
    <row r="95" spans="10:10" ht="11.25" x14ac:dyDescent="0.15">
      <c r="J95" s="3"/>
    </row>
    <row r="96" spans="10:10" ht="11.25" x14ac:dyDescent="0.15">
      <c r="J96" s="3"/>
    </row>
    <row r="97" spans="10:10" ht="11.25" x14ac:dyDescent="0.15">
      <c r="J97" s="3"/>
    </row>
    <row r="98" spans="10:10" ht="11.25" x14ac:dyDescent="0.15">
      <c r="J98" s="3"/>
    </row>
    <row r="99" spans="10:10" ht="11.25" x14ac:dyDescent="0.15">
      <c r="J99" s="3"/>
    </row>
    <row r="100" spans="10:10" ht="11.25" x14ac:dyDescent="0.15">
      <c r="J100" s="3"/>
    </row>
    <row r="101" spans="10:10" ht="11.25" x14ac:dyDescent="0.15">
      <c r="J101" s="3"/>
    </row>
    <row r="102" spans="10:10" ht="11.25" x14ac:dyDescent="0.15">
      <c r="J102" s="3"/>
    </row>
    <row r="103" spans="10:10" ht="11.25" x14ac:dyDescent="0.15">
      <c r="J103" s="3"/>
    </row>
    <row r="104" spans="10:10" ht="11.25" x14ac:dyDescent="0.15">
      <c r="J104" s="3"/>
    </row>
    <row r="105" spans="10:10" ht="11.25" x14ac:dyDescent="0.15">
      <c r="J105" s="3"/>
    </row>
    <row r="106" spans="10:10" ht="11.25" x14ac:dyDescent="0.15">
      <c r="J106" s="3"/>
    </row>
    <row r="107" spans="10:10" ht="11.25" x14ac:dyDescent="0.15">
      <c r="J107" s="3"/>
    </row>
    <row r="108" spans="10:10" ht="11.25" x14ac:dyDescent="0.15">
      <c r="J108" s="3"/>
    </row>
    <row r="109" spans="10:10" ht="11.25" x14ac:dyDescent="0.15">
      <c r="J109" s="3"/>
    </row>
    <row r="110" spans="10:10" ht="11.25" x14ac:dyDescent="0.15">
      <c r="J110" s="3"/>
    </row>
    <row r="111" spans="10:10" ht="11.25" x14ac:dyDescent="0.15">
      <c r="J111" s="3"/>
    </row>
    <row r="112" spans="10:10" ht="11.25" x14ac:dyDescent="0.15">
      <c r="J112" s="3"/>
    </row>
    <row r="113" spans="10:10" ht="11.25" x14ac:dyDescent="0.15">
      <c r="J113" s="3"/>
    </row>
    <row r="114" spans="10:10" ht="11.25" x14ac:dyDescent="0.15">
      <c r="J114" s="3"/>
    </row>
    <row r="115" spans="10:10" ht="11.25" x14ac:dyDescent="0.15">
      <c r="J115" s="3"/>
    </row>
    <row r="116" spans="10:10" ht="11.25" x14ac:dyDescent="0.15">
      <c r="J116" s="3"/>
    </row>
    <row r="117" spans="10:10" ht="11.25" x14ac:dyDescent="0.15">
      <c r="J117" s="3"/>
    </row>
    <row r="118" spans="10:10" ht="11.25" x14ac:dyDescent="0.15">
      <c r="J118" s="3"/>
    </row>
    <row r="119" spans="10:10" ht="11.25" x14ac:dyDescent="0.15">
      <c r="J119" s="3"/>
    </row>
    <row r="120" spans="10:10" ht="11.25" x14ac:dyDescent="0.15">
      <c r="J120" s="3"/>
    </row>
    <row r="121" spans="10:10" ht="11.25" x14ac:dyDescent="0.15">
      <c r="J121" s="3"/>
    </row>
    <row r="122" spans="10:10" ht="11.25" x14ac:dyDescent="0.15">
      <c r="J122" s="3"/>
    </row>
    <row r="123" spans="10:10" ht="11.25" x14ac:dyDescent="0.15">
      <c r="J123" s="3"/>
    </row>
    <row r="124" spans="10:10" ht="11.25" x14ac:dyDescent="0.15">
      <c r="J124" s="3"/>
    </row>
    <row r="125" spans="10:10" ht="11.25" x14ac:dyDescent="0.15">
      <c r="J125" s="3"/>
    </row>
    <row r="126" spans="10:10" ht="11.25" x14ac:dyDescent="0.15">
      <c r="J126" s="3"/>
    </row>
    <row r="127" spans="10:10" ht="11.25" x14ac:dyDescent="0.15">
      <c r="J127" s="3"/>
    </row>
    <row r="128" spans="10:10" ht="11.25" x14ac:dyDescent="0.15">
      <c r="J128" s="3"/>
    </row>
    <row r="129" spans="10:10" ht="11.25" x14ac:dyDescent="0.15">
      <c r="J129" s="3"/>
    </row>
    <row r="130" spans="10:10" ht="11.25" x14ac:dyDescent="0.15">
      <c r="J130" s="3"/>
    </row>
    <row r="131" spans="10:10" ht="11.25" x14ac:dyDescent="0.15">
      <c r="J131" s="3"/>
    </row>
    <row r="132" spans="10:10" ht="11.25" x14ac:dyDescent="0.15">
      <c r="J132" s="3"/>
    </row>
    <row r="133" spans="10:10" ht="11.25" x14ac:dyDescent="0.15">
      <c r="J133" s="3"/>
    </row>
    <row r="134" spans="10:10" ht="11.25" x14ac:dyDescent="0.15">
      <c r="J134" s="3"/>
    </row>
    <row r="135" spans="10:10" ht="11.25" x14ac:dyDescent="0.15">
      <c r="J135" s="3"/>
    </row>
    <row r="136" spans="10:10" ht="11.25" x14ac:dyDescent="0.15">
      <c r="J136" s="3"/>
    </row>
    <row r="137" spans="10:10" ht="11.25" x14ac:dyDescent="0.15">
      <c r="J137" s="3"/>
    </row>
    <row r="138" spans="10:10" ht="11.25" x14ac:dyDescent="0.15">
      <c r="J138" s="3"/>
    </row>
    <row r="139" spans="10:10" ht="11.25" x14ac:dyDescent="0.15">
      <c r="J139" s="3"/>
    </row>
    <row r="140" spans="10:10" ht="11.25" x14ac:dyDescent="0.15">
      <c r="J140" s="3"/>
    </row>
    <row r="141" spans="10:10" ht="11.25" x14ac:dyDescent="0.15">
      <c r="J141" s="3"/>
    </row>
    <row r="142" spans="10:10" ht="11.25" x14ac:dyDescent="0.15">
      <c r="J142" s="3"/>
    </row>
    <row r="143" spans="10:10" ht="11.25" x14ac:dyDescent="0.15">
      <c r="J143" s="3"/>
    </row>
    <row r="144" spans="10:10" ht="11.25" x14ac:dyDescent="0.15">
      <c r="J144" s="3"/>
    </row>
    <row r="145" spans="10:10" ht="11.25" x14ac:dyDescent="0.15">
      <c r="J145" s="3"/>
    </row>
    <row r="146" spans="10:10" ht="11.25" x14ac:dyDescent="0.15">
      <c r="J146" s="3"/>
    </row>
    <row r="147" spans="10:10" ht="11.25" x14ac:dyDescent="0.15">
      <c r="J147" s="3"/>
    </row>
    <row r="148" spans="10:10" ht="11.25" x14ac:dyDescent="0.15">
      <c r="J148" s="3"/>
    </row>
    <row r="149" spans="10:10" ht="11.25" x14ac:dyDescent="0.15">
      <c r="J149" s="3"/>
    </row>
    <row r="150" spans="10:10" ht="11.25" x14ac:dyDescent="0.15">
      <c r="J150" s="3"/>
    </row>
    <row r="151" spans="10:10" ht="11.25" x14ac:dyDescent="0.15">
      <c r="J151" s="3"/>
    </row>
    <row r="152" spans="10:10" ht="11.25" x14ac:dyDescent="0.15">
      <c r="J152" s="3"/>
    </row>
    <row r="153" spans="10:10" ht="11.25" x14ac:dyDescent="0.15">
      <c r="J153" s="3"/>
    </row>
    <row r="154" spans="10:10" ht="11.25" x14ac:dyDescent="0.15">
      <c r="J154" s="3"/>
    </row>
    <row r="155" spans="10:10" ht="11.25" x14ac:dyDescent="0.15">
      <c r="J155" s="3"/>
    </row>
    <row r="156" spans="10:10" ht="11.25" x14ac:dyDescent="0.15">
      <c r="J156" s="3"/>
    </row>
    <row r="157" spans="10:10" ht="11.25" x14ac:dyDescent="0.15">
      <c r="J157" s="3"/>
    </row>
    <row r="158" spans="10:10" ht="11.25" x14ac:dyDescent="0.15">
      <c r="J158" s="3"/>
    </row>
    <row r="159" spans="10:10" ht="11.25" x14ac:dyDescent="0.15">
      <c r="J159" s="3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sqref="A1:B1"/>
    </sheetView>
  </sheetViews>
  <sheetFormatPr defaultRowHeight="11.25" x14ac:dyDescent="0.15"/>
  <cols>
    <col min="1" max="1" width="41.83203125" bestFit="1" customWidth="1"/>
    <col min="2" max="2" width="22.83203125" bestFit="1" customWidth="1"/>
  </cols>
  <sheetData>
    <row r="1" spans="1:2" s="24" customFormat="1" ht="16.5" x14ac:dyDescent="0.15">
      <c r="A1" s="59" t="s">
        <v>164</v>
      </c>
      <c r="B1" s="59" t="s">
        <v>165</v>
      </c>
    </row>
    <row r="2" spans="1:2" x14ac:dyDescent="0.15">
      <c r="A2" s="1" t="s">
        <v>138</v>
      </c>
      <c r="B2" s="1" t="s">
        <v>111</v>
      </c>
    </row>
    <row r="3" spans="1:2" x14ac:dyDescent="0.15">
      <c r="A3" s="1" t="s">
        <v>53</v>
      </c>
      <c r="B3" s="1" t="s">
        <v>114</v>
      </c>
    </row>
    <row r="4" spans="1:2" x14ac:dyDescent="0.15">
      <c r="A4" s="1" t="s">
        <v>45</v>
      </c>
      <c r="B4" s="1" t="s">
        <v>114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tabSelected="1" topLeftCell="A40" workbookViewId="0">
      <selection activeCell="E35" sqref="E35"/>
    </sheetView>
  </sheetViews>
  <sheetFormatPr defaultRowHeight="11.25" x14ac:dyDescent="0.15"/>
  <cols>
    <col min="2" max="2" width="12.1640625" bestFit="1" customWidth="1"/>
    <col min="3" max="3" width="18.6640625" bestFit="1" customWidth="1"/>
    <col min="5" max="6" width="12"/>
  </cols>
  <sheetData>
    <row r="1" spans="1:3" x14ac:dyDescent="0.15">
      <c r="A1" s="4" t="s">
        <v>143</v>
      </c>
      <c r="B1" s="4"/>
      <c r="C1" s="1" t="s">
        <v>150</v>
      </c>
    </row>
    <row r="2" spans="1:3" x14ac:dyDescent="0.15">
      <c r="A2" s="48" t="s">
        <v>139</v>
      </c>
      <c r="B2" s="49">
        <v>42732</v>
      </c>
      <c r="C2" s="50">
        <v>-10000</v>
      </c>
    </row>
    <row r="3" spans="1:3" x14ac:dyDescent="0.15">
      <c r="A3" s="48" t="s">
        <v>139</v>
      </c>
      <c r="B3" s="49">
        <v>42733</v>
      </c>
      <c r="C3" s="50">
        <v>-150113620000</v>
      </c>
    </row>
    <row r="4" spans="1:3" x14ac:dyDescent="0.15">
      <c r="A4" s="48" t="s">
        <v>139</v>
      </c>
      <c r="B4" s="49">
        <v>42737</v>
      </c>
      <c r="C4" s="50">
        <v>-25486370000</v>
      </c>
    </row>
    <row r="5" spans="1:3" x14ac:dyDescent="0.15">
      <c r="A5" s="48" t="s">
        <v>140</v>
      </c>
      <c r="B5" s="49">
        <v>42887</v>
      </c>
      <c r="C5" s="50">
        <v>145395256491</v>
      </c>
    </row>
    <row r="6" spans="1:3" x14ac:dyDescent="0.15">
      <c r="A6" s="51" t="s">
        <v>141</v>
      </c>
      <c r="B6" s="51"/>
      <c r="C6" s="52" t="s">
        <v>142</v>
      </c>
    </row>
    <row r="7" spans="1:3" ht="16.5" x14ac:dyDescent="0.15">
      <c r="A7" s="57" t="s">
        <v>166</v>
      </c>
      <c r="B7" s="57"/>
      <c r="C7" s="54">
        <f>XIRR(C2:C5,B2:B5,10%)</f>
        <v>2.9802322387695314E-9</v>
      </c>
    </row>
    <row r="8" spans="1:3" s="24" customFormat="1" x14ac:dyDescent="0.15"/>
    <row r="9" spans="1:3" x14ac:dyDescent="0.15">
      <c r="A9" s="1" t="s">
        <v>144</v>
      </c>
      <c r="B9" s="1"/>
      <c r="C9" s="1" t="s">
        <v>151</v>
      </c>
    </row>
    <row r="10" spans="1:3" x14ac:dyDescent="0.15">
      <c r="A10" s="48" t="s">
        <v>139</v>
      </c>
      <c r="B10" s="49">
        <v>42719</v>
      </c>
      <c r="C10" s="50">
        <v>-9721899</v>
      </c>
    </row>
    <row r="11" spans="1:3" x14ac:dyDescent="0.15">
      <c r="A11" s="48" t="s">
        <v>146</v>
      </c>
      <c r="B11" s="49">
        <v>42831</v>
      </c>
      <c r="C11" s="50">
        <v>84094</v>
      </c>
    </row>
    <row r="12" spans="1:3" ht="22.5" x14ac:dyDescent="0.15">
      <c r="A12" s="48" t="s">
        <v>147</v>
      </c>
      <c r="B12" s="49">
        <v>42887</v>
      </c>
      <c r="C12" s="50">
        <v>11556366600</v>
      </c>
    </row>
    <row r="13" spans="1:3" x14ac:dyDescent="0.15">
      <c r="A13" s="48" t="s">
        <v>148</v>
      </c>
      <c r="B13" s="49">
        <v>42887</v>
      </c>
      <c r="C13" s="50">
        <v>11690</v>
      </c>
    </row>
    <row r="14" spans="1:3" x14ac:dyDescent="0.15">
      <c r="A14" s="53" t="s">
        <v>141</v>
      </c>
      <c r="B14" s="53"/>
      <c r="C14" s="52" t="s">
        <v>149</v>
      </c>
    </row>
    <row r="15" spans="1:3" ht="16.5" x14ac:dyDescent="0.15">
      <c r="A15" s="58" t="s">
        <v>166</v>
      </c>
      <c r="B15" s="58"/>
      <c r="C15" s="54">
        <f>XIRR(C10:C13,B10:B13,10%)</f>
        <v>4797662.5250000004</v>
      </c>
    </row>
    <row r="16" spans="1:3" s="24" customFormat="1" x14ac:dyDescent="0.15"/>
    <row r="17" spans="1:3" x14ac:dyDescent="0.15">
      <c r="A17" s="55" t="s">
        <v>104</v>
      </c>
      <c r="B17" s="56"/>
      <c r="C17" s="1" t="s">
        <v>167</v>
      </c>
    </row>
    <row r="18" spans="1:3" x14ac:dyDescent="0.15">
      <c r="A18" s="25" t="s">
        <v>139</v>
      </c>
      <c r="B18" s="26">
        <v>38398</v>
      </c>
      <c r="C18" s="27">
        <v>-1254000000</v>
      </c>
    </row>
    <row r="19" spans="1:3" x14ac:dyDescent="0.15">
      <c r="A19" s="9" t="s">
        <v>139</v>
      </c>
      <c r="B19" s="10">
        <v>38698</v>
      </c>
      <c r="C19" s="11">
        <v>-11186000000</v>
      </c>
    </row>
    <row r="20" spans="1:3" x14ac:dyDescent="0.15">
      <c r="A20" s="9" t="s">
        <v>139</v>
      </c>
      <c r="B20" s="10">
        <v>39050</v>
      </c>
      <c r="C20" s="11">
        <v>-9000000000</v>
      </c>
    </row>
    <row r="21" spans="1:3" x14ac:dyDescent="0.15">
      <c r="A21" s="9" t="s">
        <v>139</v>
      </c>
      <c r="B21" s="10">
        <v>39336</v>
      </c>
      <c r="C21" s="11">
        <v>-5400000000</v>
      </c>
    </row>
    <row r="22" spans="1:3" x14ac:dyDescent="0.15">
      <c r="A22" s="9" t="s">
        <v>139</v>
      </c>
      <c r="B22" s="10">
        <v>39434</v>
      </c>
      <c r="C22" s="11">
        <v>-10700000000</v>
      </c>
    </row>
    <row r="23" spans="1:3" x14ac:dyDescent="0.15">
      <c r="A23" s="9" t="s">
        <v>139</v>
      </c>
      <c r="B23" s="10">
        <v>39730</v>
      </c>
      <c r="C23" s="11">
        <v>-5000000000</v>
      </c>
    </row>
    <row r="24" spans="1:3" ht="22.5" x14ac:dyDescent="0.15">
      <c r="A24" s="9" t="s">
        <v>147</v>
      </c>
      <c r="B24" s="10">
        <v>42887</v>
      </c>
      <c r="C24" s="11">
        <v>2000000000</v>
      </c>
    </row>
    <row r="25" spans="1:3" ht="22.5" x14ac:dyDescent="0.15">
      <c r="A25" s="9" t="s">
        <v>147</v>
      </c>
      <c r="B25" s="10">
        <v>42887</v>
      </c>
      <c r="C25" s="11">
        <v>1999987500</v>
      </c>
    </row>
    <row r="26" spans="1:3" ht="22.5" x14ac:dyDescent="0.15">
      <c r="A26" s="9" t="s">
        <v>147</v>
      </c>
      <c r="B26" s="10">
        <v>42887</v>
      </c>
      <c r="C26" s="11">
        <v>3000000000</v>
      </c>
    </row>
    <row r="27" spans="1:3" ht="22.5" x14ac:dyDescent="0.15">
      <c r="A27" s="9" t="s">
        <v>147</v>
      </c>
      <c r="B27" s="10">
        <v>42887</v>
      </c>
      <c r="C27" s="11">
        <v>2000000000</v>
      </c>
    </row>
    <row r="28" spans="1:3" ht="22.5" x14ac:dyDescent="0.15">
      <c r="A28" s="9" t="s">
        <v>147</v>
      </c>
      <c r="B28" s="10">
        <v>42887</v>
      </c>
      <c r="C28" s="11">
        <v>3000000000</v>
      </c>
    </row>
    <row r="29" spans="1:3" ht="22.5" x14ac:dyDescent="0.15">
      <c r="A29" s="9" t="s">
        <v>147</v>
      </c>
      <c r="B29" s="10">
        <v>42887</v>
      </c>
      <c r="C29" s="11">
        <v>3000000000</v>
      </c>
    </row>
    <row r="30" spans="1:3" ht="22.5" x14ac:dyDescent="0.15">
      <c r="A30" s="9" t="s">
        <v>147</v>
      </c>
      <c r="B30" s="10">
        <v>42887</v>
      </c>
      <c r="C30" s="11">
        <v>7000000000</v>
      </c>
    </row>
    <row r="31" spans="1:3" ht="22.5" x14ac:dyDescent="0.15">
      <c r="A31" s="9" t="s">
        <v>147</v>
      </c>
      <c r="B31" s="10">
        <v>42887</v>
      </c>
      <c r="C31" s="11">
        <v>4330000000</v>
      </c>
    </row>
    <row r="32" spans="1:3" ht="22.5" x14ac:dyDescent="0.15">
      <c r="A32" s="9" t="s">
        <v>147</v>
      </c>
      <c r="B32" s="10">
        <v>42887</v>
      </c>
      <c r="C32" s="11">
        <v>5670000000</v>
      </c>
    </row>
    <row r="33" spans="1:3" ht="22.5" x14ac:dyDescent="0.15">
      <c r="A33" s="9" t="s">
        <v>147</v>
      </c>
      <c r="B33" s="10">
        <v>42887</v>
      </c>
      <c r="C33" s="11">
        <v>3333256324</v>
      </c>
    </row>
    <row r="34" spans="1:3" ht="22.5" x14ac:dyDescent="0.15">
      <c r="A34" s="9" t="s">
        <v>147</v>
      </c>
      <c r="B34" s="10">
        <v>42887</v>
      </c>
      <c r="C34" s="11">
        <v>1666664000</v>
      </c>
    </row>
    <row r="35" spans="1:3" x14ac:dyDescent="0.15">
      <c r="A35" s="9" t="s">
        <v>148</v>
      </c>
      <c r="B35" s="10">
        <v>42887</v>
      </c>
      <c r="C35" s="11">
        <v>352660394</v>
      </c>
    </row>
    <row r="36" spans="1:3" x14ac:dyDescent="0.15">
      <c r="A36" s="5" t="s">
        <v>141</v>
      </c>
      <c r="B36" s="6"/>
      <c r="C36" s="12" t="s">
        <v>152</v>
      </c>
    </row>
    <row r="37" spans="1:3" ht="16.5" x14ac:dyDescent="0.15">
      <c r="A37" s="58" t="s">
        <v>166</v>
      </c>
      <c r="B37" s="58"/>
      <c r="C37" s="54">
        <f>XIRR(C18:C35,B18:B35,10%)</f>
        <v>2.9802322387695314E-9</v>
      </c>
    </row>
    <row r="38" spans="1:3" s="24" customFormat="1" x14ac:dyDescent="0.15"/>
    <row r="39" spans="1:3" x14ac:dyDescent="0.15">
      <c r="A39" s="4" t="s">
        <v>155</v>
      </c>
      <c r="B39" s="4"/>
      <c r="C39" s="1" t="s">
        <v>156</v>
      </c>
    </row>
    <row r="40" spans="1:3" x14ac:dyDescent="0.15">
      <c r="A40" s="25" t="s">
        <v>139</v>
      </c>
      <c r="B40" s="26">
        <v>41862</v>
      </c>
      <c r="C40" s="27">
        <v>-10000000000</v>
      </c>
    </row>
    <row r="41" spans="1:3" x14ac:dyDescent="0.15">
      <c r="A41" s="14" t="s">
        <v>139</v>
      </c>
      <c r="B41" s="16">
        <v>41894</v>
      </c>
      <c r="C41" s="13">
        <v>0</v>
      </c>
    </row>
    <row r="42" spans="1:3" x14ac:dyDescent="0.15">
      <c r="A42" s="14" t="s">
        <v>139</v>
      </c>
      <c r="B42" s="16">
        <v>42094</v>
      </c>
      <c r="C42" s="13">
        <v>-7950000000</v>
      </c>
    </row>
    <row r="43" spans="1:3" x14ac:dyDescent="0.15">
      <c r="A43" s="14" t="s">
        <v>139</v>
      </c>
      <c r="B43" s="16">
        <v>42108</v>
      </c>
      <c r="C43" s="13">
        <v>-5000000000</v>
      </c>
    </row>
    <row r="44" spans="1:3" x14ac:dyDescent="0.15">
      <c r="A44" s="14" t="s">
        <v>139</v>
      </c>
      <c r="B44" s="16">
        <v>42124</v>
      </c>
      <c r="C44" s="13">
        <v>-5000000000</v>
      </c>
    </row>
    <row r="45" spans="1:3" x14ac:dyDescent="0.15">
      <c r="A45" s="14" t="s">
        <v>139</v>
      </c>
      <c r="B45" s="16">
        <v>42185</v>
      </c>
      <c r="C45" s="13">
        <v>-5000000000</v>
      </c>
    </row>
    <row r="46" spans="1:3" x14ac:dyDescent="0.15">
      <c r="A46" s="14" t="s">
        <v>146</v>
      </c>
      <c r="B46" s="16">
        <v>42219</v>
      </c>
      <c r="C46" s="13">
        <v>5980000000</v>
      </c>
    </row>
    <row r="47" spans="1:3" x14ac:dyDescent="0.15">
      <c r="A47" s="14" t="s">
        <v>146</v>
      </c>
      <c r="B47" s="16">
        <v>42243</v>
      </c>
      <c r="C47" s="13">
        <v>1435000000</v>
      </c>
    </row>
    <row r="48" spans="1:3" x14ac:dyDescent="0.15">
      <c r="A48" s="14" t="s">
        <v>139</v>
      </c>
      <c r="B48" s="16">
        <v>42289</v>
      </c>
      <c r="C48" s="13">
        <v>-5000000000</v>
      </c>
    </row>
    <row r="49" spans="1:3" x14ac:dyDescent="0.15">
      <c r="A49" s="14" t="s">
        <v>139</v>
      </c>
      <c r="B49" s="16">
        <v>42318</v>
      </c>
      <c r="C49" s="13">
        <v>-5000000000</v>
      </c>
    </row>
    <row r="50" spans="1:3" x14ac:dyDescent="0.15">
      <c r="A50" s="14" t="s">
        <v>146</v>
      </c>
      <c r="B50" s="16">
        <v>42339</v>
      </c>
      <c r="C50" s="13">
        <v>2400000000</v>
      </c>
    </row>
    <row r="51" spans="1:3" x14ac:dyDescent="0.15">
      <c r="A51" s="14" t="s">
        <v>139</v>
      </c>
      <c r="B51" s="16">
        <v>42366</v>
      </c>
      <c r="C51" s="13">
        <v>-5000000000</v>
      </c>
    </row>
    <row r="52" spans="1:3" x14ac:dyDescent="0.15">
      <c r="A52" s="14" t="s">
        <v>146</v>
      </c>
      <c r="B52" s="16">
        <v>42369</v>
      </c>
      <c r="C52" s="13">
        <v>5118000000</v>
      </c>
    </row>
    <row r="53" spans="1:3" x14ac:dyDescent="0.15">
      <c r="A53" s="14" t="s">
        <v>139</v>
      </c>
      <c r="B53" s="16">
        <v>42405</v>
      </c>
      <c r="C53" s="13">
        <v>-2050000000</v>
      </c>
    </row>
    <row r="54" spans="1:3" x14ac:dyDescent="0.15">
      <c r="A54" s="14" t="s">
        <v>146</v>
      </c>
      <c r="B54" s="16">
        <v>42418</v>
      </c>
      <c r="C54" s="13">
        <v>1219000000</v>
      </c>
    </row>
    <row r="55" spans="1:3" x14ac:dyDescent="0.15">
      <c r="A55" s="14" t="s">
        <v>146</v>
      </c>
      <c r="B55" s="16">
        <v>42439</v>
      </c>
      <c r="C55" s="13">
        <v>1167000000</v>
      </c>
    </row>
    <row r="56" spans="1:3" x14ac:dyDescent="0.15">
      <c r="A56" s="14" t="s">
        <v>146</v>
      </c>
      <c r="B56" s="16">
        <v>42604</v>
      </c>
      <c r="C56" s="13">
        <v>10000000000</v>
      </c>
    </row>
    <row r="57" spans="1:3" x14ac:dyDescent="0.15">
      <c r="A57" s="15"/>
      <c r="B57" s="15"/>
      <c r="C57" s="17" t="s">
        <v>154</v>
      </c>
    </row>
    <row r="58" spans="1:3" ht="16.5" x14ac:dyDescent="0.15">
      <c r="A58" s="58" t="s">
        <v>166</v>
      </c>
      <c r="B58" s="58"/>
      <c r="C58" s="54" t="e">
        <f>XIRR(C40:C56,A40:A56,10%)</f>
        <v>#VALUE!</v>
      </c>
    </row>
    <row r="59" spans="1:3" s="24" customFormat="1" x14ac:dyDescent="0.15"/>
    <row r="60" spans="1:3" x14ac:dyDescent="0.15">
      <c r="A60" s="4" t="s">
        <v>52</v>
      </c>
      <c r="B60" s="4"/>
      <c r="C60" s="1"/>
    </row>
    <row r="61" spans="1:3" x14ac:dyDescent="0.15">
      <c r="A61" s="25" t="s">
        <v>139</v>
      </c>
      <c r="B61" s="26">
        <v>36521</v>
      </c>
      <c r="C61" s="27">
        <v>-100000000</v>
      </c>
    </row>
    <row r="62" spans="1:3" x14ac:dyDescent="0.15">
      <c r="A62" s="18" t="s">
        <v>139</v>
      </c>
      <c r="B62" s="19">
        <v>36524</v>
      </c>
      <c r="C62" s="20">
        <v>-400000000</v>
      </c>
    </row>
    <row r="63" spans="1:3" x14ac:dyDescent="0.15">
      <c r="A63" s="18" t="s">
        <v>139</v>
      </c>
      <c r="B63" s="19">
        <v>36556</v>
      </c>
      <c r="C63" s="20">
        <v>-400000000</v>
      </c>
    </row>
    <row r="64" spans="1:3" x14ac:dyDescent="0.15">
      <c r="A64" s="18" t="s">
        <v>139</v>
      </c>
      <c r="B64" s="19">
        <v>36557</v>
      </c>
      <c r="C64" s="20">
        <v>-100000000</v>
      </c>
    </row>
    <row r="65" spans="1:3" x14ac:dyDescent="0.15">
      <c r="A65" s="18" t="s">
        <v>139</v>
      </c>
      <c r="B65" s="19">
        <v>37449</v>
      </c>
      <c r="C65" s="20">
        <v>-700000000</v>
      </c>
    </row>
    <row r="66" spans="1:3" x14ac:dyDescent="0.15">
      <c r="A66" s="18" t="s">
        <v>146</v>
      </c>
      <c r="B66" s="19">
        <v>38511</v>
      </c>
      <c r="C66" s="20">
        <v>626110228</v>
      </c>
    </row>
    <row r="67" spans="1:3" x14ac:dyDescent="0.15">
      <c r="A67" s="7" t="s">
        <v>141</v>
      </c>
      <c r="B67" s="8"/>
      <c r="C67" s="21" t="s">
        <v>157</v>
      </c>
    </row>
    <row r="68" spans="1:3" ht="16.5" x14ac:dyDescent="0.15">
      <c r="A68" s="58" t="s">
        <v>166</v>
      </c>
      <c r="B68" s="58"/>
      <c r="C68" s="54">
        <f>XIRR(C61:C66,B61:B66,10%)</f>
        <v>2.9802322387695314E-9</v>
      </c>
    </row>
    <row r="69" spans="1:3" s="24" customFormat="1" x14ac:dyDescent="0.15"/>
    <row r="70" spans="1:3" x14ac:dyDescent="0.15">
      <c r="A70" s="1" t="s">
        <v>161</v>
      </c>
      <c r="B70" s="1"/>
      <c r="C70" s="1" t="s">
        <v>162</v>
      </c>
    </row>
    <row r="71" spans="1:3" x14ac:dyDescent="0.15">
      <c r="B71" s="26">
        <v>36581</v>
      </c>
      <c r="C71" s="27">
        <v>-500000000</v>
      </c>
    </row>
    <row r="72" spans="1:3" x14ac:dyDescent="0.15">
      <c r="B72" s="22">
        <v>36595</v>
      </c>
      <c r="C72" s="23">
        <v>-500000000</v>
      </c>
    </row>
    <row r="73" spans="1:3" x14ac:dyDescent="0.15">
      <c r="B73" s="22">
        <v>36600</v>
      </c>
      <c r="C73" s="23">
        <v>-509950000</v>
      </c>
    </row>
    <row r="74" spans="1:3" x14ac:dyDescent="0.15">
      <c r="B74" s="22">
        <v>36606</v>
      </c>
      <c r="C74" s="23">
        <v>-120000000</v>
      </c>
    </row>
    <row r="75" spans="1:3" x14ac:dyDescent="0.15">
      <c r="B75" s="22">
        <v>36612</v>
      </c>
      <c r="C75" s="23">
        <v>-402000000</v>
      </c>
    </row>
    <row r="76" spans="1:3" x14ac:dyDescent="0.15">
      <c r="B76" s="22">
        <v>36620</v>
      </c>
      <c r="C76" s="23">
        <v>-501000000</v>
      </c>
    </row>
    <row r="77" spans="1:3" x14ac:dyDescent="0.15">
      <c r="B77" s="22">
        <v>36699</v>
      </c>
      <c r="C77" s="23">
        <v>-504000000</v>
      </c>
    </row>
    <row r="78" spans="1:3" x14ac:dyDescent="0.15">
      <c r="B78" s="22">
        <v>36714</v>
      </c>
      <c r="C78" s="23">
        <v>-200000000</v>
      </c>
    </row>
    <row r="79" spans="1:3" x14ac:dyDescent="0.15">
      <c r="B79" s="22">
        <v>36797</v>
      </c>
      <c r="C79" s="23">
        <v>-84686000</v>
      </c>
    </row>
    <row r="80" spans="1:3" x14ac:dyDescent="0.15">
      <c r="B80" s="22">
        <v>36819</v>
      </c>
      <c r="C80" s="23">
        <v>120133140</v>
      </c>
    </row>
    <row r="81" spans="2:3" x14ac:dyDescent="0.15">
      <c r="B81" s="22">
        <v>36889</v>
      </c>
      <c r="C81" s="23">
        <v>-1000000000</v>
      </c>
    </row>
    <row r="82" spans="2:3" x14ac:dyDescent="0.15">
      <c r="B82" s="22">
        <v>36899</v>
      </c>
      <c r="C82" s="23">
        <v>-266280000</v>
      </c>
    </row>
    <row r="83" spans="2:3" x14ac:dyDescent="0.15">
      <c r="B83" s="22">
        <v>37057</v>
      </c>
      <c r="C83" s="23">
        <v>-500000000</v>
      </c>
    </row>
    <row r="84" spans="2:3" x14ac:dyDescent="0.15">
      <c r="B84" s="22">
        <v>37223</v>
      </c>
      <c r="C84" s="23">
        <v>-200000000</v>
      </c>
    </row>
    <row r="85" spans="2:3" x14ac:dyDescent="0.15">
      <c r="B85" s="22">
        <v>37503</v>
      </c>
      <c r="C85" s="23">
        <v>2000000</v>
      </c>
    </row>
    <row r="86" spans="2:3" x14ac:dyDescent="0.15">
      <c r="B86" s="22">
        <v>37587</v>
      </c>
      <c r="C86" s="23">
        <v>16000000</v>
      </c>
    </row>
    <row r="87" spans="2:3" x14ac:dyDescent="0.15">
      <c r="B87" s="22">
        <v>37620</v>
      </c>
      <c r="C87" s="23">
        <v>699025000</v>
      </c>
    </row>
    <row r="88" spans="2:3" x14ac:dyDescent="0.15">
      <c r="B88" s="22">
        <v>37635</v>
      </c>
      <c r="C88" s="23">
        <v>84939400</v>
      </c>
    </row>
    <row r="89" spans="2:3" x14ac:dyDescent="0.15">
      <c r="B89" s="22">
        <v>37636</v>
      </c>
      <c r="C89" s="23">
        <v>96850593</v>
      </c>
    </row>
    <row r="90" spans="2:3" x14ac:dyDescent="0.15">
      <c r="B90" s="22">
        <v>37672</v>
      </c>
      <c r="C90" s="23">
        <v>507835610</v>
      </c>
    </row>
    <row r="91" spans="2:3" x14ac:dyDescent="0.15">
      <c r="B91" s="22">
        <v>37747</v>
      </c>
      <c r="C91" s="23">
        <v>-640000000</v>
      </c>
    </row>
    <row r="92" spans="2:3" x14ac:dyDescent="0.15">
      <c r="B92" s="22">
        <v>37768</v>
      </c>
      <c r="C92" s="23">
        <v>2000000</v>
      </c>
    </row>
    <row r="93" spans="2:3" x14ac:dyDescent="0.15">
      <c r="B93" s="22">
        <v>37775</v>
      </c>
      <c r="C93" s="23">
        <v>-600000000</v>
      </c>
    </row>
    <row r="94" spans="2:3" x14ac:dyDescent="0.15">
      <c r="B94" s="22">
        <v>37833</v>
      </c>
      <c r="C94" s="23">
        <v>210131507</v>
      </c>
    </row>
    <row r="95" spans="2:3" x14ac:dyDescent="0.15">
      <c r="B95" s="22">
        <v>37935</v>
      </c>
      <c r="C95" s="23">
        <v>-300000000</v>
      </c>
    </row>
    <row r="96" spans="2:3" x14ac:dyDescent="0.15">
      <c r="B96" s="22">
        <v>37984</v>
      </c>
      <c r="C96" s="23">
        <v>-6285000</v>
      </c>
    </row>
    <row r="97" spans="2:3" x14ac:dyDescent="0.15">
      <c r="B97" s="22">
        <v>38086</v>
      </c>
      <c r="C97" s="23">
        <v>3000000</v>
      </c>
    </row>
    <row r="98" spans="2:3" x14ac:dyDescent="0.15">
      <c r="B98" s="22">
        <v>38202</v>
      </c>
      <c r="C98" s="23">
        <v>77353266</v>
      </c>
    </row>
    <row r="99" spans="2:3" x14ac:dyDescent="0.15">
      <c r="B99" s="22">
        <v>38230</v>
      </c>
      <c r="C99" s="23">
        <v>640000000</v>
      </c>
    </row>
    <row r="100" spans="2:3" x14ac:dyDescent="0.15">
      <c r="B100" s="22">
        <v>38231</v>
      </c>
      <c r="C100" s="23">
        <v>600000000</v>
      </c>
    </row>
    <row r="101" spans="2:3" x14ac:dyDescent="0.15">
      <c r="B101" s="22">
        <v>38324</v>
      </c>
      <c r="C101" s="23">
        <v>-249520000</v>
      </c>
    </row>
    <row r="102" spans="2:3" x14ac:dyDescent="0.15">
      <c r="B102" s="22">
        <v>38489</v>
      </c>
      <c r="C102" s="23">
        <v>55000000</v>
      </c>
    </row>
    <row r="103" spans="2:3" x14ac:dyDescent="0.15">
      <c r="B103" s="22">
        <v>38533</v>
      </c>
      <c r="C103" s="23">
        <v>209071165</v>
      </c>
    </row>
    <row r="104" spans="2:3" x14ac:dyDescent="0.15">
      <c r="B104" s="22">
        <v>38730</v>
      </c>
      <c r="C104" s="23">
        <v>2000000</v>
      </c>
    </row>
    <row r="105" spans="2:3" x14ac:dyDescent="0.15">
      <c r="B105" s="22">
        <v>38733</v>
      </c>
      <c r="C105" s="23">
        <v>1000</v>
      </c>
    </row>
    <row r="106" spans="2:3" x14ac:dyDescent="0.15">
      <c r="B106" s="22">
        <v>38733</v>
      </c>
      <c r="C106" s="23">
        <v>1000</v>
      </c>
    </row>
    <row r="107" spans="2:3" x14ac:dyDescent="0.15">
      <c r="B107" s="22">
        <v>38733</v>
      </c>
      <c r="C107" s="23">
        <v>1000</v>
      </c>
    </row>
    <row r="108" spans="2:3" x14ac:dyDescent="0.15">
      <c r="B108" s="22">
        <v>38733</v>
      </c>
      <c r="C108" s="23">
        <v>1000</v>
      </c>
    </row>
    <row r="109" spans="2:3" x14ac:dyDescent="0.15">
      <c r="B109" s="22">
        <v>38733</v>
      </c>
      <c r="C109" s="23">
        <v>165000</v>
      </c>
    </row>
    <row r="110" spans="2:3" x14ac:dyDescent="0.15">
      <c r="B110" s="22">
        <v>38733</v>
      </c>
      <c r="C110" s="23">
        <v>165000</v>
      </c>
    </row>
    <row r="111" spans="2:3" x14ac:dyDescent="0.15">
      <c r="B111" s="22">
        <v>38733</v>
      </c>
      <c r="C111" s="23">
        <v>165000</v>
      </c>
    </row>
    <row r="112" spans="2:3" x14ac:dyDescent="0.15">
      <c r="B112" s="22">
        <v>38741</v>
      </c>
      <c r="C112" s="23">
        <v>24629000</v>
      </c>
    </row>
    <row r="113" spans="1:3" x14ac:dyDescent="0.15">
      <c r="B113" s="22">
        <v>38792</v>
      </c>
      <c r="C113" s="23">
        <v>130000000</v>
      </c>
    </row>
    <row r="114" spans="1:3" x14ac:dyDescent="0.15">
      <c r="B114" s="22">
        <v>38811</v>
      </c>
      <c r="C114" s="23">
        <v>46500000</v>
      </c>
    </row>
    <row r="115" spans="1:3" x14ac:dyDescent="0.15">
      <c r="B115" s="22">
        <v>39322</v>
      </c>
      <c r="C115" s="23">
        <v>48545422</v>
      </c>
    </row>
    <row r="116" spans="1:3" x14ac:dyDescent="0.15">
      <c r="B116" s="7" t="s">
        <v>141</v>
      </c>
      <c r="C116" s="28" t="s">
        <v>160</v>
      </c>
    </row>
    <row r="117" spans="1:3" ht="16.5" x14ac:dyDescent="0.15">
      <c r="A117" s="58" t="s">
        <v>166</v>
      </c>
      <c r="B117" s="58"/>
      <c r="C117" s="54">
        <f>XIRR(C71:C115,B71:B115,10%)</f>
        <v>2.9802322387695314E-9</v>
      </c>
    </row>
  </sheetData>
  <mergeCells count="12">
    <mergeCell ref="A68:B68"/>
    <mergeCell ref="A117:B117"/>
    <mergeCell ref="A1:B1"/>
    <mergeCell ref="A7:B7"/>
    <mergeCell ref="A15:B15"/>
    <mergeCell ref="A17:B17"/>
    <mergeCell ref="A39:B39"/>
    <mergeCell ref="A60:B60"/>
    <mergeCell ref="A37:B37"/>
    <mergeCell ref="A58:B58"/>
    <mergeCell ref="A6:B6"/>
    <mergeCell ref="A36:B3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오류리스트</vt:lpstr>
      <vt:lpstr>투자계약건</vt:lpstr>
      <vt:lpstr>출자내역건</vt:lpstr>
      <vt:lpstr>IRR오류내역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yune</dc:creator>
  <cp:lastModifiedBy>yune</cp:lastModifiedBy>
  <dcterms:created xsi:type="dcterms:W3CDTF">2017-05-30T00:15:42Z</dcterms:created>
  <dcterms:modified xsi:type="dcterms:W3CDTF">2017-06-01T04:16:17Z</dcterms:modified>
</cp:coreProperties>
</file>