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405" windowHeight="12525" activeTab="1"/>
  </bookViews>
  <sheets>
    <sheet name="Sheet1" sheetId="1" r:id="rId1"/>
    <sheet name="Sheet2" sheetId="2" r:id="rId2"/>
    <sheet name="Sheet3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" i="2" l="1"/>
</calcChain>
</file>

<file path=xl/comments1.xml><?xml version="1.0" encoding="utf-8"?>
<comments xmlns="http://schemas.openxmlformats.org/spreadsheetml/2006/main">
  <authors>
    <author>이동현</author>
  </authors>
  <commentList>
    <comment ref="Y39" authorId="0">
      <text>
        <r>
          <rPr>
            <b/>
            <sz val="9"/>
            <color indexed="81"/>
            <rFont val="돋움"/>
            <family val="3"/>
            <charset val="129"/>
          </rPr>
          <t>이동현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신주인수권만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가지고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투자금이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</text>
    </comment>
  </commentList>
</comments>
</file>

<file path=xl/sharedStrings.xml><?xml version="1.0" encoding="utf-8"?>
<sst xmlns="http://schemas.openxmlformats.org/spreadsheetml/2006/main" count="987" uniqueCount="290">
  <si>
    <t>CNTRNO</t>
  </si>
  <si>
    <t>[공통]계약번호</t>
  </si>
  <si>
    <t>CMBT_CUST_NO</t>
  </si>
  <si>
    <t>[공통]조합고객번호</t>
  </si>
  <si>
    <t>CUST_NO</t>
  </si>
  <si>
    <t>[공통]고객번호</t>
  </si>
  <si>
    <t>GDS_CD</t>
  </si>
  <si>
    <t>[공통]상품코드</t>
  </si>
  <si>
    <t>FRGN_INVT_TPCD</t>
  </si>
  <si>
    <t>[공통]해외투자구분코드</t>
  </si>
  <si>
    <t>NWST_OLST_TPCD</t>
  </si>
  <si>
    <t>[투자]신주구주구분코드</t>
  </si>
  <si>
    <t>CRC_TPCD</t>
  </si>
  <si>
    <t>[공통]통화구분코드</t>
  </si>
  <si>
    <t>SCLA_PUPS_INVT_TPCD</t>
  </si>
  <si>
    <t>[투자]특수목적투자구분코드</t>
  </si>
  <si>
    <t>MAIN_PUPS_INVT_TPCD</t>
  </si>
  <si>
    <t>[투자]주목적투자구분코드</t>
  </si>
  <si>
    <t>KRW_CNTR_AMT</t>
  </si>
  <si>
    <t>[공통]원화_약정금액</t>
  </si>
  <si>
    <t>FRMO_CNTR_AMT</t>
  </si>
  <si>
    <t>[공통]외화_약정금액</t>
  </si>
  <si>
    <t>CNTR_DT</t>
  </si>
  <si>
    <t>[공통]계약일자</t>
  </si>
  <si>
    <t>CNTR_MAIN_CNT</t>
  </si>
  <si>
    <t>[공통]약정주수</t>
  </si>
  <si>
    <t>EXR_DT</t>
  </si>
  <si>
    <t>[공통]만기일자</t>
  </si>
  <si>
    <t>CVT_AFT_STKNUM</t>
  </si>
  <si>
    <t>RCGT_RJCT_TPCD</t>
  </si>
  <si>
    <t>[투자]인정불인정구분코드</t>
  </si>
  <si>
    <t>CVT_STKS_KND_TPCD</t>
  </si>
  <si>
    <t>[투자]전환주식종류구분코드</t>
  </si>
  <si>
    <t>DUTY_YN_TPCD</t>
  </si>
  <si>
    <t>[투자]의무투자여부</t>
  </si>
  <si>
    <t>PREFER_YN_TPCD</t>
  </si>
  <si>
    <t>[투자]우선투자여부</t>
  </si>
  <si>
    <t>SCLA_PUPS_INVT2_TPCD</t>
  </si>
  <si>
    <t>[투자]특수목적투자구분코드2</t>
  </si>
  <si>
    <t>MAIN_PUPS_INVT2_TPCD</t>
  </si>
  <si>
    <t>[투자]주목적투자구분코드2</t>
  </si>
  <si>
    <t>SCLA_PUPS_INVT3_TPCD</t>
  </si>
  <si>
    <t>[투자]특수목적투자구분코드3</t>
  </si>
  <si>
    <t>MAIN_PUPS_INVT3_TPCD</t>
  </si>
  <si>
    <t>[투자]주목적투자구분코드3</t>
  </si>
  <si>
    <t>SCLA_PUPS_INVT4_TPCD</t>
  </si>
  <si>
    <t>[투자]특수목적투자구분코드4</t>
  </si>
  <si>
    <t>TRD_DT</t>
  </si>
  <si>
    <t>거래일자</t>
  </si>
  <si>
    <t>TRD_SEQ</t>
  </si>
  <si>
    <t>거래순번</t>
  </si>
  <si>
    <t>TRD_CD</t>
  </si>
  <si>
    <t>거래코드</t>
  </si>
  <si>
    <t>EXRA</t>
  </si>
  <si>
    <t>환율</t>
  </si>
  <si>
    <t>OGN_PRC_STD_TRD_AMT</t>
  </si>
  <si>
    <t>거래금액-원화</t>
  </si>
  <si>
    <t>PRFT_GAIN_OGN_PRC</t>
  </si>
  <si>
    <t>거래수익-원화</t>
  </si>
  <si>
    <t>LOSS_GAIN_OGN_PRC</t>
  </si>
  <si>
    <t>거래손실-원화</t>
  </si>
  <si>
    <t>FEE_AMT</t>
  </si>
  <si>
    <t>수수료</t>
  </si>
  <si>
    <t>FRMO_TRD_AMT</t>
  </si>
  <si>
    <t>거래금액-외화</t>
  </si>
  <si>
    <t>PRFT_BK_PRC</t>
  </si>
  <si>
    <t>거래수익-외화</t>
  </si>
  <si>
    <t>LOSS_BK_PRC</t>
  </si>
  <si>
    <t>거래손실-외화</t>
  </si>
  <si>
    <t>TRD_MAIN_CNT</t>
  </si>
  <si>
    <t>거래주수</t>
  </si>
  <si>
    <t>SEL_PRC</t>
  </si>
  <si>
    <t>매각단가(평균단가)</t>
  </si>
  <si>
    <t>FVAL_AMT</t>
  </si>
  <si>
    <t>보통주액면가</t>
  </si>
  <si>
    <t>TOT_ISSU_MAIN_CNT</t>
  </si>
  <si>
    <t>보통주총발행주수</t>
  </si>
  <si>
    <t>PFSK_FAC_PRC</t>
  </si>
  <si>
    <t>우선주액면가</t>
  </si>
  <si>
    <t>PFSK_TOT_ISSU_MAIN_CNT</t>
  </si>
  <si>
    <t>우선주총발행주수</t>
  </si>
  <si>
    <t>DISP_TPCD</t>
  </si>
  <si>
    <t>처분구분코드</t>
  </si>
  <si>
    <t>CTBC_CAU_TPCD</t>
  </si>
  <si>
    <t>감액구분코드</t>
  </si>
  <si>
    <t>MORC_TPCD</t>
  </si>
  <si>
    <t>수납구분코드</t>
  </si>
  <si>
    <t>BUY_SELR_FLNM</t>
  </si>
  <si>
    <t>매수/매도자성명</t>
  </si>
  <si>
    <t>CIVIL_REG_NO</t>
  </si>
  <si>
    <t>주민등록번호</t>
  </si>
  <si>
    <t>RMRK</t>
  </si>
  <si>
    <t>적요</t>
  </si>
  <si>
    <t>ATAX_AMT</t>
  </si>
  <si>
    <t>제세금</t>
  </si>
  <si>
    <t>PRIN_OGN_PRC_STD_TRD_AMT</t>
  </si>
  <si>
    <t>장부가_거래금액-원화</t>
  </si>
  <si>
    <t>PRIN_PRFT_GAIN_OGN_PRC</t>
  </si>
  <si>
    <t>장부가_거래수익-원화</t>
  </si>
  <si>
    <t>PRIN_LOSS_GAIN_OGN_PRC</t>
  </si>
  <si>
    <t>장부가_거래손실-원화</t>
  </si>
  <si>
    <t>PRIN_FRMO_TRD_AMT</t>
  </si>
  <si>
    <t>장부가_거래금액-외화</t>
  </si>
  <si>
    <t>PRIN_PRFT_BK_PRC</t>
  </si>
  <si>
    <t>장부가_거래수익-외화</t>
  </si>
  <si>
    <t>PRIN_LOSS_BK_PRC</t>
  </si>
  <si>
    <t>장부가_매각단가(평균단가)</t>
  </si>
  <si>
    <t>ENC_CNTR_AMT</t>
  </si>
  <si>
    <t>권면총액</t>
  </si>
  <si>
    <t>PRIN_SEL_PRC</t>
  </si>
  <si>
    <t>SHTR_SB_TPCD</t>
  </si>
  <si>
    <t>단기매매목적구분코드</t>
  </si>
  <si>
    <t>HVST_SEL_TPCD</t>
  </si>
  <si>
    <t>대주주매각구분코드</t>
  </si>
  <si>
    <t>행사/전환가능주식수</t>
  </si>
  <si>
    <t>METYPE</t>
  </si>
  <si>
    <t>매도/매수자유형</t>
  </si>
  <si>
    <t>INVACPTTYPE</t>
  </si>
  <si>
    <t>구주인수유형</t>
  </si>
  <si>
    <t>장부가_거래손실-외화</t>
    <phoneticPr fontId="1" type="noConversion"/>
  </si>
  <si>
    <t>펀드</t>
    <phoneticPr fontId="1" type="noConversion"/>
  </si>
  <si>
    <t>투자기업</t>
    <phoneticPr fontId="1" type="noConversion"/>
  </si>
  <si>
    <t>투자상품</t>
    <phoneticPr fontId="1" type="noConversion"/>
  </si>
  <si>
    <t>통화</t>
    <phoneticPr fontId="1" type="noConversion"/>
  </si>
  <si>
    <t>RCGT_RJCT_TPCD</t>
    <phoneticPr fontId="1" type="noConversion"/>
  </si>
  <si>
    <t>MAIN_PUPS_INVT_TPCD</t>
    <phoneticPr fontId="1" type="noConversion"/>
  </si>
  <si>
    <t>MAIN_PUPS_INVT3_TPCD</t>
    <phoneticPr fontId="1" type="noConversion"/>
  </si>
  <si>
    <t>SCLA_PUPS_INVT3_TPCD</t>
    <phoneticPr fontId="1" type="noConversion"/>
  </si>
  <si>
    <t>CRC_TPCD</t>
    <phoneticPr fontId="1" type="noConversion"/>
  </si>
  <si>
    <t>FRGN_INVT_TPCD</t>
    <phoneticPr fontId="1" type="noConversion"/>
  </si>
  <si>
    <t>보통주</t>
    <phoneticPr fontId="1" type="noConversion"/>
  </si>
  <si>
    <t>상환우선주</t>
    <phoneticPr fontId="1" type="noConversion"/>
  </si>
  <si>
    <t>전환우선주</t>
    <phoneticPr fontId="1" type="noConversion"/>
  </si>
  <si>
    <t>RCPS</t>
    <phoneticPr fontId="1" type="noConversion"/>
  </si>
  <si>
    <t>CB</t>
    <phoneticPr fontId="1" type="noConversion"/>
  </si>
  <si>
    <t>BW</t>
    <phoneticPr fontId="1" type="noConversion"/>
  </si>
  <si>
    <t>프로젝트</t>
    <phoneticPr fontId="1" type="noConversion"/>
  </si>
  <si>
    <t>EB</t>
    <phoneticPr fontId="1" type="noConversion"/>
  </si>
  <si>
    <t>신주인수권</t>
    <phoneticPr fontId="1" type="noConversion"/>
  </si>
  <si>
    <t>여</t>
    <phoneticPr fontId="1" type="noConversion"/>
  </si>
  <si>
    <t>부</t>
    <phoneticPr fontId="1" type="noConversion"/>
  </si>
  <si>
    <t>신주</t>
    <phoneticPr fontId="1" type="noConversion"/>
  </si>
  <si>
    <t>구주</t>
    <phoneticPr fontId="1" type="noConversion"/>
  </si>
  <si>
    <t>USD</t>
    <phoneticPr fontId="1" type="noConversion"/>
  </si>
  <si>
    <t>KRW</t>
    <phoneticPr fontId="1" type="noConversion"/>
  </si>
  <si>
    <t>인정</t>
    <phoneticPr fontId="1" type="noConversion"/>
  </si>
  <si>
    <t>불인정</t>
    <phoneticPr fontId="1" type="noConversion"/>
  </si>
  <si>
    <t>여</t>
    <phoneticPr fontId="1" type="noConversion"/>
  </si>
  <si>
    <t>부</t>
    <phoneticPr fontId="1" type="noConversion"/>
  </si>
  <si>
    <t>해당사항없음</t>
    <phoneticPr fontId="1" type="noConversion"/>
  </si>
  <si>
    <t>CVT_STKS_KND_TPCD</t>
    <phoneticPr fontId="1" type="noConversion"/>
  </si>
  <si>
    <t>보통주</t>
    <phoneticPr fontId="1" type="noConversion"/>
  </si>
  <si>
    <t>우선주</t>
    <phoneticPr fontId="1" type="noConversion"/>
  </si>
  <si>
    <t>DUTY_YN_TPCD</t>
    <phoneticPr fontId="1" type="noConversion"/>
  </si>
  <si>
    <t>여</t>
    <phoneticPr fontId="1" type="noConversion"/>
  </si>
  <si>
    <t>부</t>
    <phoneticPr fontId="1" type="noConversion"/>
  </si>
  <si>
    <t>유상감자</t>
  </si>
  <si>
    <t>현물상환(-)</t>
  </si>
  <si>
    <t>현물상환(+)</t>
  </si>
  <si>
    <t>투자</t>
  </si>
  <si>
    <t>감자</t>
  </si>
  <si>
    <t>액면분할</t>
  </si>
  <si>
    <t>이자</t>
  </si>
  <si>
    <t>지분법평가손</t>
  </si>
  <si>
    <t>지분법평가익</t>
  </si>
  <si>
    <t>청산</t>
  </si>
  <si>
    <t>자본금변경</t>
  </si>
  <si>
    <t>주식인수합병(+)</t>
  </si>
  <si>
    <t>지분법평가익환입</t>
  </si>
  <si>
    <t>주식인수합병(-)</t>
  </si>
  <si>
    <t>시가평가손환입</t>
  </si>
  <si>
    <t>무상증자</t>
  </si>
  <si>
    <t>주식배당</t>
  </si>
  <si>
    <t>연체이자</t>
  </si>
  <si>
    <t>지분법평가손환입</t>
  </si>
  <si>
    <t>시가평가익환입</t>
  </si>
  <si>
    <t>프로젝트수익</t>
  </si>
  <si>
    <t>전환사채전환(-)</t>
  </si>
  <si>
    <t>감액손실</t>
  </si>
  <si>
    <t>감액손실환입</t>
  </si>
  <si>
    <t>주식소각</t>
  </si>
  <si>
    <t>현금배당</t>
  </si>
  <si>
    <t>기업분할(-)</t>
  </si>
  <si>
    <t>기업분할(+)</t>
  </si>
  <si>
    <t>주식전환(-)</t>
  </si>
  <si>
    <t>주식전환(+)</t>
  </si>
  <si>
    <t>주식증여</t>
  </si>
  <si>
    <t>워런트행사(+)</t>
  </si>
  <si>
    <t>워런트행사(-)</t>
  </si>
  <si>
    <t>워런트행사(대용납)</t>
  </si>
  <si>
    <t>대손환입</t>
  </si>
  <si>
    <t>주식병합</t>
  </si>
  <si>
    <t>시가평가손</t>
  </si>
  <si>
    <t>시가평가익</t>
  </si>
  <si>
    <t>대손상각</t>
  </si>
  <si>
    <t>기타수익</t>
  </si>
  <si>
    <t>본계정인수</t>
  </si>
  <si>
    <t>워런트매각</t>
  </si>
  <si>
    <t>워런트분배</t>
  </si>
  <si>
    <t>전환사채전환(+)</t>
    <phoneticPr fontId="1" type="noConversion"/>
  </si>
  <si>
    <t>회수</t>
    <phoneticPr fontId="1" type="noConversion"/>
  </si>
  <si>
    <t>투자(워런트)</t>
    <phoneticPr fontId="1" type="noConversion"/>
  </si>
  <si>
    <t>현물분배</t>
    <phoneticPr fontId="1" type="noConversion"/>
  </si>
  <si>
    <t>거래금액-원화(원금기준)</t>
    <phoneticPr fontId="1" type="noConversion"/>
  </si>
  <si>
    <t>거래수익-원화(원금기준)</t>
    <phoneticPr fontId="1" type="noConversion"/>
  </si>
  <si>
    <t>거래손실-원화(원금기준)</t>
    <phoneticPr fontId="1" type="noConversion"/>
  </si>
  <si>
    <t>거래금액-외화(원금기준)</t>
    <phoneticPr fontId="1" type="noConversion"/>
  </si>
  <si>
    <t>거래수익-외화(원금기준)</t>
    <phoneticPr fontId="1" type="noConversion"/>
  </si>
  <si>
    <t>거래손실-외화(원금기준)</t>
    <phoneticPr fontId="1" type="noConversion"/>
  </si>
  <si>
    <t>DISP_TPCD</t>
    <phoneticPr fontId="1" type="noConversion"/>
  </si>
  <si>
    <t>국내상장</t>
  </si>
  <si>
    <t>해외상장</t>
  </si>
  <si>
    <t>장외매각(제3자)</t>
  </si>
  <si>
    <t>M&amp;A</t>
  </si>
  <si>
    <t>환매</t>
  </si>
  <si>
    <t>감액</t>
  </si>
  <si>
    <t>장외매각(이해관계인)</t>
  </si>
  <si>
    <t>법적절차회수</t>
  </si>
  <si>
    <t>기타</t>
  </si>
  <si>
    <t>회사상환</t>
  </si>
  <si>
    <t>코넥스</t>
  </si>
  <si>
    <t>CTBC_CAU_TPCD</t>
    <phoneticPr fontId="1" type="noConversion"/>
  </si>
  <si>
    <t>정상영업</t>
  </si>
  <si>
    <t>폐업</t>
  </si>
  <si>
    <t>파산</t>
  </si>
  <si>
    <t>매각</t>
  </si>
  <si>
    <t>기업회생절차</t>
  </si>
  <si>
    <t>워크아웃</t>
  </si>
  <si>
    <t>자본잠식</t>
  </si>
  <si>
    <t>권면금액</t>
    <phoneticPr fontId="1" type="noConversion"/>
  </si>
  <si>
    <t>투자</t>
    <phoneticPr fontId="1" type="noConversion"/>
  </si>
  <si>
    <t>보통주</t>
    <phoneticPr fontId="1" type="noConversion"/>
  </si>
  <si>
    <t>부</t>
    <phoneticPr fontId="1" type="noConversion"/>
  </si>
  <si>
    <t>구주</t>
    <phoneticPr fontId="1" type="noConversion"/>
  </si>
  <si>
    <t>프레스토 제3호 사모투자전문회사</t>
    <phoneticPr fontId="1" type="noConversion"/>
  </si>
  <si>
    <t>㈜서진시스템</t>
    <phoneticPr fontId="1" type="noConversion"/>
  </si>
  <si>
    <t>CB</t>
    <phoneticPr fontId="1" type="noConversion"/>
  </si>
  <si>
    <t>부</t>
    <phoneticPr fontId="1" type="noConversion"/>
  </si>
  <si>
    <t>신주</t>
    <phoneticPr fontId="1" type="noConversion"/>
  </si>
  <si>
    <t>투자</t>
    <phoneticPr fontId="1" type="noConversion"/>
  </si>
  <si>
    <t>단주대금</t>
    <phoneticPr fontId="1" type="noConversion"/>
  </si>
  <si>
    <t>전환청구 전일까지 이자</t>
    <phoneticPr fontId="1" type="noConversion"/>
  </si>
  <si>
    <t>㈜솔루에타</t>
    <phoneticPr fontId="1" type="noConversion"/>
  </si>
  <si>
    <t>보통주</t>
    <phoneticPr fontId="1" type="noConversion"/>
  </si>
  <si>
    <t>이자</t>
    <phoneticPr fontId="1" type="noConversion"/>
  </si>
  <si>
    <t>㈜알파플러스</t>
    <phoneticPr fontId="1" type="noConversion"/>
  </si>
  <si>
    <t>RCPS</t>
    <phoneticPr fontId="1" type="noConversion"/>
  </si>
  <si>
    <t>CB</t>
    <phoneticPr fontId="1" type="noConversion"/>
  </si>
  <si>
    <t>구주</t>
    <phoneticPr fontId="1" type="noConversion"/>
  </si>
  <si>
    <t>CB 표면이자, 연1%*1/4</t>
    <phoneticPr fontId="1" type="noConversion"/>
  </si>
  <si>
    <t>보통주</t>
  </si>
  <si>
    <t>보통주</t>
    <phoneticPr fontId="1" type="noConversion"/>
  </si>
  <si>
    <t>이자</t>
    <phoneticPr fontId="1" type="noConversion"/>
  </si>
  <si>
    <t>㈜윈스</t>
    <phoneticPr fontId="1" type="noConversion"/>
  </si>
  <si>
    <t>BW</t>
    <phoneticPr fontId="1" type="noConversion"/>
  </si>
  <si>
    <t>크레센도 제1호 사모투자전문회사</t>
  </si>
  <si>
    <t>부</t>
  </si>
  <si>
    <t>신주</t>
  </si>
  <si>
    <t>KRW</t>
  </si>
  <si>
    <t>인정</t>
  </si>
  <si>
    <t>해당사항없음</t>
  </si>
  <si>
    <t>한미반도체㈜</t>
    <phoneticPr fontId="1" type="noConversion"/>
  </si>
  <si>
    <t>EB</t>
    <phoneticPr fontId="1" type="noConversion"/>
  </si>
  <si>
    <t>부</t>
    <phoneticPr fontId="1" type="noConversion"/>
  </si>
  <si>
    <t>프레스토 제4호 사모투자합자회사</t>
    <phoneticPr fontId="1" type="noConversion"/>
  </si>
  <si>
    <t>부</t>
    <phoneticPr fontId="1" type="noConversion"/>
  </si>
  <si>
    <t>매도자: 대주주, 삼호그린 조합</t>
    <phoneticPr fontId="1" type="noConversion"/>
  </si>
  <si>
    <t>매도자: 알파플러스 직원</t>
    <phoneticPr fontId="1" type="noConversion"/>
  </si>
  <si>
    <t>매도자: 소액주주</t>
    <phoneticPr fontId="1" type="noConversion"/>
  </si>
  <si>
    <t>매도자: 삼호그린 조합</t>
    <phoneticPr fontId="1" type="noConversion"/>
  </si>
  <si>
    <t>매도자: 알파플러스 직원(이주형)</t>
    <phoneticPr fontId="1" type="noConversion"/>
  </si>
  <si>
    <t>CB 표면이자, 연1%</t>
    <phoneticPr fontId="1" type="noConversion"/>
  </si>
  <si>
    <t>씨이피아이티홀딩스(유)</t>
    <phoneticPr fontId="1" type="noConversion"/>
  </si>
  <si>
    <t>씨이피아테네홀딩스(유)</t>
    <phoneticPr fontId="1" type="noConversion"/>
  </si>
  <si>
    <t>씨이피시큐리티홀딩스(유)</t>
    <phoneticPr fontId="1" type="noConversion"/>
  </si>
  <si>
    <t>씨이피세미콘홀딩스(유)</t>
    <phoneticPr fontId="1" type="noConversion"/>
  </si>
  <si>
    <t>씨이피시큐리티홀딩스(유)</t>
  </si>
  <si>
    <t>㈜윈스</t>
  </si>
  <si>
    <t>CB</t>
  </si>
  <si>
    <t>여</t>
  </si>
  <si>
    <t>BW</t>
  </si>
  <si>
    <t>씨이피세미콘홀딩스(유)</t>
  </si>
  <si>
    <t>한미반도체㈜</t>
  </si>
  <si>
    <t>EB</t>
  </si>
  <si>
    <t>CB 표면이자, 연1%*1/4</t>
  </si>
  <si>
    <t>CB 표면이자, 연1%*1/4</t>
    <phoneticPr fontId="1" type="noConversion"/>
  </si>
  <si>
    <t>BW 표면이자, 연1%*1/4</t>
  </si>
  <si>
    <t>BW 표면이자, 연1%*1/4</t>
    <phoneticPr fontId="1" type="noConversion"/>
  </si>
  <si>
    <t>EB 표면이자, 연1%*1/4</t>
  </si>
  <si>
    <t>EB 표면이자, 연1%*1/4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</si>
</sst>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_-* #,##0.00_-;\-* #,##0.00_-;_-* &quot;-&quot;_-;_-@_-"/>
    <numFmt numFmtId="177" formatCode="_-* #,##0_-;\-* #,##0_-;_-* &quot;-&quot;??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41" fontId="0" fillId="0" borderId="0" xfId="1" applyFont="1" applyFill="1">
      <alignment vertical="center"/>
    </xf>
    <xf numFmtId="41" fontId="0" fillId="0" borderId="0" xfId="1" applyFont="1">
      <alignment vertical="center"/>
    </xf>
    <xf numFmtId="14" fontId="0" fillId="0" borderId="0" xfId="0" applyNumberFormat="1" applyFill="1">
      <alignment vertical="center"/>
    </xf>
    <xf numFmtId="176" fontId="0" fillId="0" borderId="0" xfId="1" applyNumberFormat="1" applyFont="1" applyFill="1">
      <alignment vertical="center"/>
    </xf>
    <xf numFmtId="0" fontId="7" fillId="0" borderId="0" xfId="0" applyFont="1" applyFill="1">
      <alignment vertical="center"/>
    </xf>
    <xf numFmtId="177" fontId="0" fillId="0" borderId="0" xfId="1" applyNumberFormat="1" applyFont="1" applyFill="1">
      <alignment vertical="center"/>
    </xf>
    <xf numFmtId="0" fontId="0" fillId="2" borderId="0" xfId="0" applyFill="1">
      <alignment vertical="center"/>
    </xf>
    <xf numFmtId="41" fontId="0" fillId="2" borderId="0" xfId="1" applyFont="1" applyFill="1">
      <alignment vertical="center"/>
    </xf>
    <xf numFmtId="14" fontId="0" fillId="2" borderId="0" xfId="0" applyNumberFormat="1" applyFill="1">
      <alignment vertical="center"/>
    </xf>
    <xf numFmtId="41" fontId="7" fillId="2" borderId="0" xfId="1" applyFont="1" applyFill="1">
      <alignment vertical="center"/>
    </xf>
    <xf numFmtId="41" fontId="7" fillId="0" borderId="0" xfId="1" applyFont="1" applyFill="1">
      <alignment vertical="center"/>
    </xf>
    <xf numFmtId="0" fontId="7" fillId="2" borderId="0" xfId="0" applyFont="1" applyFill="1">
      <alignment vertical="center"/>
    </xf>
  </cellXfs>
  <cellStyles count="3">
    <cellStyle name="쉼표 [0]" xfId="1" builtinId="6"/>
    <cellStyle name="표준" xfId="0" builtinId="0"/>
    <cellStyle name="표준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F60"/>
  <sheetViews>
    <sheetView workbookViewId="0">
      <selection activeCell="J21" sqref="J21"/>
    </sheetView>
  </sheetViews>
  <sheetFormatPr defaultRowHeight="16.5" x14ac:dyDescent="0.3"/>
  <cols>
    <col min="5" max="5" width="56.5" bestFit="1" customWidth="1"/>
    <col min="6" max="6" width="30.625" bestFit="1" customWidth="1"/>
  </cols>
  <sheetData>
    <row r="1" spans="5:6" x14ac:dyDescent="0.3">
      <c r="E1" t="s">
        <v>0</v>
      </c>
      <c r="F1" t="s">
        <v>1</v>
      </c>
    </row>
    <row r="2" spans="5:6" x14ac:dyDescent="0.3">
      <c r="E2" t="s">
        <v>2</v>
      </c>
      <c r="F2" t="s">
        <v>3</v>
      </c>
    </row>
    <row r="3" spans="5:6" x14ac:dyDescent="0.3">
      <c r="E3" t="s">
        <v>4</v>
      </c>
      <c r="F3" t="s">
        <v>5</v>
      </c>
    </row>
    <row r="4" spans="5:6" x14ac:dyDescent="0.3">
      <c r="E4" t="s">
        <v>6</v>
      </c>
      <c r="F4" t="s">
        <v>7</v>
      </c>
    </row>
    <row r="5" spans="5:6" x14ac:dyDescent="0.3">
      <c r="E5" t="s">
        <v>8</v>
      </c>
      <c r="F5" t="s">
        <v>9</v>
      </c>
    </row>
    <row r="6" spans="5:6" x14ac:dyDescent="0.3">
      <c r="E6" t="s">
        <v>10</v>
      </c>
      <c r="F6" t="s">
        <v>11</v>
      </c>
    </row>
    <row r="7" spans="5:6" x14ac:dyDescent="0.3">
      <c r="E7" t="s">
        <v>12</v>
      </c>
      <c r="F7" t="s">
        <v>13</v>
      </c>
    </row>
    <row r="8" spans="5:6" x14ac:dyDescent="0.3">
      <c r="E8" t="s">
        <v>29</v>
      </c>
      <c r="F8" t="s">
        <v>30</v>
      </c>
    </row>
    <row r="9" spans="5:6" x14ac:dyDescent="0.3">
      <c r="E9" t="s">
        <v>16</v>
      </c>
      <c r="F9" t="s">
        <v>17</v>
      </c>
    </row>
    <row r="10" spans="5:6" x14ac:dyDescent="0.3">
      <c r="E10" t="s">
        <v>39</v>
      </c>
      <c r="F10" t="s">
        <v>40</v>
      </c>
    </row>
    <row r="11" spans="5:6" x14ac:dyDescent="0.3">
      <c r="E11" t="s">
        <v>43</v>
      </c>
      <c r="F11" t="s">
        <v>44</v>
      </c>
    </row>
    <row r="12" spans="5:6" x14ac:dyDescent="0.3">
      <c r="E12" t="s">
        <v>14</v>
      </c>
      <c r="F12" t="s">
        <v>15</v>
      </c>
    </row>
    <row r="13" spans="5:6" x14ac:dyDescent="0.3">
      <c r="E13" t="s">
        <v>37</v>
      </c>
      <c r="F13" t="s">
        <v>38</v>
      </c>
    </row>
    <row r="14" spans="5:6" x14ac:dyDescent="0.3">
      <c r="E14" t="s">
        <v>41</v>
      </c>
      <c r="F14" t="s">
        <v>42</v>
      </c>
    </row>
    <row r="15" spans="5:6" x14ac:dyDescent="0.3">
      <c r="E15" t="s">
        <v>45</v>
      </c>
      <c r="F15" t="s">
        <v>46</v>
      </c>
    </row>
    <row r="16" spans="5:6" x14ac:dyDescent="0.3">
      <c r="E16" t="s">
        <v>18</v>
      </c>
      <c r="F16" t="s">
        <v>19</v>
      </c>
    </row>
    <row r="17" spans="5:6" x14ac:dyDescent="0.3">
      <c r="E17" t="s">
        <v>20</v>
      </c>
      <c r="F17" t="s">
        <v>21</v>
      </c>
    </row>
    <row r="18" spans="5:6" x14ac:dyDescent="0.3">
      <c r="E18" t="s">
        <v>22</v>
      </c>
      <c r="F18" t="s">
        <v>23</v>
      </c>
    </row>
    <row r="19" spans="5:6" x14ac:dyDescent="0.3">
      <c r="E19" t="s">
        <v>24</v>
      </c>
      <c r="F19" t="s">
        <v>25</v>
      </c>
    </row>
    <row r="20" spans="5:6" x14ac:dyDescent="0.3">
      <c r="E20" t="s">
        <v>26</v>
      </c>
      <c r="F20" t="s">
        <v>27</v>
      </c>
    </row>
    <row r="21" spans="5:6" x14ac:dyDescent="0.3">
      <c r="E21" t="s">
        <v>31</v>
      </c>
      <c r="F21" t="s">
        <v>32</v>
      </c>
    </row>
    <row r="22" spans="5:6" x14ac:dyDescent="0.3">
      <c r="E22" t="s">
        <v>33</v>
      </c>
      <c r="F22" t="s">
        <v>34</v>
      </c>
    </row>
    <row r="23" spans="5:6" x14ac:dyDescent="0.3">
      <c r="E23" t="s">
        <v>35</v>
      </c>
      <c r="F23" t="s">
        <v>36</v>
      </c>
    </row>
    <row r="24" spans="5:6" x14ac:dyDescent="0.3">
      <c r="E24" t="s">
        <v>47</v>
      </c>
      <c r="F24" t="s">
        <v>48</v>
      </c>
    </row>
    <row r="25" spans="5:6" x14ac:dyDescent="0.3">
      <c r="E25" t="s">
        <v>49</v>
      </c>
      <c r="F25" t="s">
        <v>50</v>
      </c>
    </row>
    <row r="26" spans="5:6" x14ac:dyDescent="0.3">
      <c r="E26" t="s">
        <v>51</v>
      </c>
      <c r="F26" t="s">
        <v>52</v>
      </c>
    </row>
    <row r="27" spans="5:6" x14ac:dyDescent="0.3">
      <c r="E27" t="s">
        <v>53</v>
      </c>
      <c r="F27" t="s">
        <v>54</v>
      </c>
    </row>
    <row r="28" spans="5:6" x14ac:dyDescent="0.3">
      <c r="E28" t="s">
        <v>55</v>
      </c>
      <c r="F28" t="s">
        <v>56</v>
      </c>
    </row>
    <row r="29" spans="5:6" x14ac:dyDescent="0.3">
      <c r="E29" t="s">
        <v>57</v>
      </c>
      <c r="F29" t="s">
        <v>58</v>
      </c>
    </row>
    <row r="30" spans="5:6" x14ac:dyDescent="0.3">
      <c r="E30" t="s">
        <v>59</v>
      </c>
      <c r="F30" t="s">
        <v>60</v>
      </c>
    </row>
    <row r="31" spans="5:6" x14ac:dyDescent="0.3">
      <c r="E31" t="s">
        <v>63</v>
      </c>
      <c r="F31" t="s">
        <v>64</v>
      </c>
    </row>
    <row r="32" spans="5:6" x14ac:dyDescent="0.3">
      <c r="E32" t="s">
        <v>65</v>
      </c>
      <c r="F32" t="s">
        <v>66</v>
      </c>
    </row>
    <row r="33" spans="5:6" x14ac:dyDescent="0.3">
      <c r="E33" t="s">
        <v>67</v>
      </c>
      <c r="F33" t="s">
        <v>68</v>
      </c>
    </row>
    <row r="34" spans="5:6" x14ac:dyDescent="0.3">
      <c r="E34" t="s">
        <v>69</v>
      </c>
      <c r="F34" t="s">
        <v>70</v>
      </c>
    </row>
    <row r="35" spans="5:6" x14ac:dyDescent="0.3">
      <c r="E35" t="s">
        <v>71</v>
      </c>
      <c r="F35" t="s">
        <v>72</v>
      </c>
    </row>
    <row r="36" spans="5:6" x14ac:dyDescent="0.3">
      <c r="E36" t="s">
        <v>73</v>
      </c>
      <c r="F36" t="s">
        <v>74</v>
      </c>
    </row>
    <row r="37" spans="5:6" x14ac:dyDescent="0.3">
      <c r="E37" t="s">
        <v>75</v>
      </c>
      <c r="F37" t="s">
        <v>76</v>
      </c>
    </row>
    <row r="38" spans="5:6" x14ac:dyDescent="0.3">
      <c r="E38" t="s">
        <v>77</v>
      </c>
      <c r="F38" t="s">
        <v>78</v>
      </c>
    </row>
    <row r="39" spans="5:6" x14ac:dyDescent="0.3">
      <c r="E39" t="s">
        <v>79</v>
      </c>
      <c r="F39" t="s">
        <v>80</v>
      </c>
    </row>
    <row r="40" spans="5:6" x14ac:dyDescent="0.3">
      <c r="E40" t="s">
        <v>81</v>
      </c>
      <c r="F40" t="s">
        <v>82</v>
      </c>
    </row>
    <row r="41" spans="5:6" x14ac:dyDescent="0.3">
      <c r="E41" t="s">
        <v>83</v>
      </c>
      <c r="F41" t="s">
        <v>84</v>
      </c>
    </row>
    <row r="42" spans="5:6" x14ac:dyDescent="0.3">
      <c r="E42" t="s">
        <v>85</v>
      </c>
      <c r="F42" t="s">
        <v>86</v>
      </c>
    </row>
    <row r="43" spans="5:6" x14ac:dyDescent="0.3">
      <c r="E43" t="s">
        <v>87</v>
      </c>
      <c r="F43" t="s">
        <v>88</v>
      </c>
    </row>
    <row r="44" spans="5:6" x14ac:dyDescent="0.3">
      <c r="E44" t="s">
        <v>89</v>
      </c>
      <c r="F44" t="s">
        <v>90</v>
      </c>
    </row>
    <row r="45" spans="5:6" x14ac:dyDescent="0.3">
      <c r="E45" t="s">
        <v>61</v>
      </c>
      <c r="F45" t="s">
        <v>62</v>
      </c>
    </row>
    <row r="46" spans="5:6" x14ac:dyDescent="0.3">
      <c r="E46" t="s">
        <v>93</v>
      </c>
      <c r="F46" t="s">
        <v>94</v>
      </c>
    </row>
    <row r="47" spans="5:6" x14ac:dyDescent="0.3">
      <c r="E47" t="s">
        <v>95</v>
      </c>
      <c r="F47" t="s">
        <v>96</v>
      </c>
    </row>
    <row r="48" spans="5:6" x14ac:dyDescent="0.3">
      <c r="E48" t="s">
        <v>97</v>
      </c>
      <c r="F48" t="s">
        <v>98</v>
      </c>
    </row>
    <row r="49" spans="5:6" x14ac:dyDescent="0.3">
      <c r="E49" t="s">
        <v>99</v>
      </c>
      <c r="F49" t="s">
        <v>100</v>
      </c>
    </row>
    <row r="50" spans="5:6" x14ac:dyDescent="0.3">
      <c r="E50" t="s">
        <v>101</v>
      </c>
      <c r="F50" t="s">
        <v>102</v>
      </c>
    </row>
    <row r="51" spans="5:6" x14ac:dyDescent="0.3">
      <c r="E51" t="s">
        <v>103</v>
      </c>
      <c r="F51" t="s">
        <v>104</v>
      </c>
    </row>
    <row r="52" spans="5:6" x14ac:dyDescent="0.3">
      <c r="E52" t="s">
        <v>105</v>
      </c>
      <c r="F52" t="s">
        <v>119</v>
      </c>
    </row>
    <row r="53" spans="5:6" x14ac:dyDescent="0.3">
      <c r="E53" t="s">
        <v>107</v>
      </c>
      <c r="F53" t="s">
        <v>108</v>
      </c>
    </row>
    <row r="54" spans="5:6" x14ac:dyDescent="0.3">
      <c r="E54" t="s">
        <v>109</v>
      </c>
      <c r="F54" t="s">
        <v>106</v>
      </c>
    </row>
    <row r="55" spans="5:6" x14ac:dyDescent="0.3">
      <c r="E55" t="s">
        <v>110</v>
      </c>
      <c r="F55" t="s">
        <v>111</v>
      </c>
    </row>
    <row r="56" spans="5:6" x14ac:dyDescent="0.3">
      <c r="E56" t="s">
        <v>112</v>
      </c>
      <c r="F56" t="s">
        <v>113</v>
      </c>
    </row>
    <row r="57" spans="5:6" x14ac:dyDescent="0.3">
      <c r="E57" t="s">
        <v>28</v>
      </c>
      <c r="F57" t="s">
        <v>114</v>
      </c>
    </row>
    <row r="58" spans="5:6" x14ac:dyDescent="0.3">
      <c r="E58" t="s">
        <v>115</v>
      </c>
      <c r="F58" t="s">
        <v>116</v>
      </c>
    </row>
    <row r="59" spans="5:6" x14ac:dyDescent="0.3">
      <c r="E59" t="s">
        <v>117</v>
      </c>
      <c r="F59" t="s">
        <v>118</v>
      </c>
    </row>
    <row r="60" spans="5:6" x14ac:dyDescent="0.3">
      <c r="E60" t="s">
        <v>91</v>
      </c>
      <c r="F60" t="s">
        <v>92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3"/>
  <sheetViews>
    <sheetView tabSelected="1" topLeftCell="A37" zoomScale="80" zoomScaleNormal="80" workbookViewId="0">
      <selection activeCell="AB51" sqref="AB51"/>
    </sheetView>
  </sheetViews>
  <sheetFormatPr defaultRowHeight="16.5" x14ac:dyDescent="0.3"/>
  <cols>
    <col min="1" max="1" width="31.625" bestFit="1" customWidth="1"/>
    <col min="2" max="2" width="24.25" bestFit="1" customWidth="1"/>
    <col min="3" max="3" width="13.5" customWidth="1"/>
    <col min="4" max="4" width="22.75" bestFit="1" customWidth="1"/>
    <col min="5" max="5" width="22.75" hidden="1" customWidth="1"/>
    <col min="6" max="6" width="10.625" hidden="1" customWidth="1"/>
    <col min="7" max="8" width="24.875" hidden="1" customWidth="1"/>
    <col min="9" max="10" width="26" hidden="1" customWidth="1"/>
    <col min="11" max="11" width="26.875" hidden="1" customWidth="1"/>
    <col min="12" max="14" width="28" hidden="1" customWidth="1"/>
    <col min="15" max="15" width="19.375" style="4" hidden="1" customWidth="1"/>
    <col min="16" max="16" width="19.375" hidden="1" customWidth="1"/>
    <col min="17" max="17" width="14.375" hidden="1" customWidth="1"/>
    <col min="18" max="18" width="16.875" style="4" hidden="1" customWidth="1"/>
    <col min="19" max="19" width="14.375" hidden="1" customWidth="1"/>
    <col min="20" max="20" width="26.875" hidden="1" customWidth="1"/>
    <col min="21" max="22" width="18.625" hidden="1" customWidth="1"/>
    <col min="23" max="23" width="12.375" style="1" bestFit="1" customWidth="1"/>
    <col min="24" max="24" width="9.25" bestFit="1" customWidth="1"/>
    <col min="25" max="25" width="18.625" bestFit="1" customWidth="1"/>
    <col min="26" max="26" width="6" bestFit="1" customWidth="1"/>
    <col min="27" max="27" width="24.5" style="4" bestFit="1" customWidth="1"/>
    <col min="28" max="32" width="23.625" bestFit="1" customWidth="1"/>
    <col min="33" max="33" width="15.5" style="4" bestFit="1" customWidth="1"/>
    <col min="34" max="34" width="18.625" style="4" bestFit="1" customWidth="1"/>
    <col min="35" max="35" width="13" bestFit="1" customWidth="1"/>
    <col min="36" max="36" width="20.625" style="4" bestFit="1" customWidth="1"/>
    <col min="37" max="37" width="14.375" bestFit="1" customWidth="1"/>
    <col min="38" max="38" width="26.125" bestFit="1" customWidth="1"/>
    <col min="39" max="39" width="20.625" bestFit="1" customWidth="1"/>
    <col min="40" max="40" width="16.875" bestFit="1" customWidth="1"/>
    <col min="41" max="41" width="16" bestFit="1" customWidth="1"/>
    <col min="42" max="42" width="14.125" bestFit="1" customWidth="1"/>
    <col min="43" max="43" width="9.125" bestFit="1" customWidth="1"/>
    <col min="44" max="44" width="16" style="4" bestFit="1" customWidth="1"/>
    <col min="45" max="45" width="30" style="4" bestFit="1" customWidth="1"/>
    <col min="46" max="46" width="26.625" bestFit="1" customWidth="1"/>
    <col min="47" max="47" width="26.875" bestFit="1" customWidth="1"/>
    <col min="48" max="48" width="21.75" bestFit="1" customWidth="1"/>
    <col min="49" max="50" width="21" bestFit="1" customWidth="1"/>
    <col min="51" max="51" width="16" style="4" bestFit="1" customWidth="1"/>
    <col min="52" max="52" width="23.125" customWidth="1"/>
    <col min="53" max="53" width="33.75" bestFit="1" customWidth="1"/>
  </cols>
  <sheetData>
    <row r="1" spans="1:53" x14ac:dyDescent="0.3">
      <c r="A1" t="s">
        <v>2</v>
      </c>
      <c r="B1" t="s">
        <v>4</v>
      </c>
      <c r="C1" t="s">
        <v>6</v>
      </c>
      <c r="D1" t="s">
        <v>129</v>
      </c>
      <c r="E1" t="s">
        <v>10</v>
      </c>
      <c r="F1" t="s">
        <v>128</v>
      </c>
      <c r="G1" t="s">
        <v>124</v>
      </c>
      <c r="H1" t="s">
        <v>125</v>
      </c>
      <c r="I1" t="s">
        <v>39</v>
      </c>
      <c r="J1" t="s">
        <v>126</v>
      </c>
      <c r="K1" t="s">
        <v>14</v>
      </c>
      <c r="L1" t="s">
        <v>37</v>
      </c>
      <c r="M1" t="s">
        <v>127</v>
      </c>
      <c r="N1" t="s">
        <v>45</v>
      </c>
      <c r="O1" s="4" t="s">
        <v>18</v>
      </c>
      <c r="P1" t="s">
        <v>20</v>
      </c>
      <c r="Q1" t="s">
        <v>22</v>
      </c>
      <c r="R1" s="4" t="s">
        <v>24</v>
      </c>
      <c r="S1" t="s">
        <v>26</v>
      </c>
      <c r="T1" t="s">
        <v>150</v>
      </c>
      <c r="U1" t="s">
        <v>153</v>
      </c>
      <c r="V1" t="s">
        <v>35</v>
      </c>
      <c r="W1" s="1" t="s">
        <v>47</v>
      </c>
      <c r="X1" t="s">
        <v>49</v>
      </c>
      <c r="Y1" t="s">
        <v>51</v>
      </c>
      <c r="Z1" t="s">
        <v>53</v>
      </c>
      <c r="AA1" s="4" t="s">
        <v>55</v>
      </c>
      <c r="AB1" t="s">
        <v>57</v>
      </c>
      <c r="AC1" t="s">
        <v>59</v>
      </c>
      <c r="AD1" t="s">
        <v>63</v>
      </c>
      <c r="AE1" t="s">
        <v>65</v>
      </c>
      <c r="AF1" t="s">
        <v>67</v>
      </c>
      <c r="AG1" s="4" t="s">
        <v>69</v>
      </c>
      <c r="AH1" s="4" t="s">
        <v>71</v>
      </c>
      <c r="AI1" t="s">
        <v>73</v>
      </c>
      <c r="AJ1" s="4" t="s">
        <v>75</v>
      </c>
      <c r="AK1" t="s">
        <v>77</v>
      </c>
      <c r="AL1" t="s">
        <v>79</v>
      </c>
      <c r="AM1" t="s">
        <v>209</v>
      </c>
      <c r="AN1" t="s">
        <v>221</v>
      </c>
      <c r="AO1" t="s">
        <v>87</v>
      </c>
      <c r="AP1" t="s">
        <v>89</v>
      </c>
      <c r="AQ1" t="s">
        <v>61</v>
      </c>
      <c r="AR1" s="4" t="s">
        <v>93</v>
      </c>
      <c r="AS1" s="4" t="s">
        <v>95</v>
      </c>
      <c r="AT1" t="s">
        <v>97</v>
      </c>
      <c r="AU1" t="s">
        <v>99</v>
      </c>
      <c r="AV1" t="s">
        <v>101</v>
      </c>
      <c r="AW1" t="s">
        <v>103</v>
      </c>
      <c r="AX1" t="s">
        <v>105</v>
      </c>
      <c r="AY1" s="4" t="s">
        <v>107</v>
      </c>
      <c r="AZ1" t="s">
        <v>109</v>
      </c>
      <c r="BA1" t="s">
        <v>91</v>
      </c>
    </row>
    <row r="2" spans="1:53" x14ac:dyDescent="0.3">
      <c r="A2" t="s">
        <v>120</v>
      </c>
      <c r="B2" t="s">
        <v>121</v>
      </c>
      <c r="C2" t="s">
        <v>122</v>
      </c>
      <c r="D2" t="s">
        <v>9</v>
      </c>
      <c r="E2" t="s">
        <v>11</v>
      </c>
      <c r="F2" t="s">
        <v>123</v>
      </c>
      <c r="G2" t="s">
        <v>30</v>
      </c>
      <c r="H2" t="s">
        <v>17</v>
      </c>
      <c r="I2" t="s">
        <v>40</v>
      </c>
      <c r="J2" t="s">
        <v>44</v>
      </c>
      <c r="K2" t="s">
        <v>15</v>
      </c>
      <c r="L2" t="s">
        <v>38</v>
      </c>
      <c r="M2" t="s">
        <v>42</v>
      </c>
      <c r="N2" t="s">
        <v>46</v>
      </c>
      <c r="O2" s="4" t="s">
        <v>19</v>
      </c>
      <c r="P2" t="s">
        <v>21</v>
      </c>
      <c r="Q2" t="s">
        <v>23</v>
      </c>
      <c r="R2" s="4" t="s">
        <v>25</v>
      </c>
      <c r="S2" t="s">
        <v>27</v>
      </c>
      <c r="T2" t="s">
        <v>32</v>
      </c>
      <c r="U2" t="s">
        <v>34</v>
      </c>
      <c r="V2" t="s">
        <v>36</v>
      </c>
      <c r="W2" s="1" t="s">
        <v>48</v>
      </c>
      <c r="X2" t="s">
        <v>50</v>
      </c>
      <c r="Y2" t="s">
        <v>52</v>
      </c>
      <c r="Z2" t="s">
        <v>54</v>
      </c>
      <c r="AA2" s="4" t="s">
        <v>203</v>
      </c>
      <c r="AB2" t="s">
        <v>204</v>
      </c>
      <c r="AC2" t="s">
        <v>205</v>
      </c>
      <c r="AD2" t="s">
        <v>206</v>
      </c>
      <c r="AE2" t="s">
        <v>207</v>
      </c>
      <c r="AF2" t="s">
        <v>208</v>
      </c>
      <c r="AG2" s="4" t="s">
        <v>70</v>
      </c>
      <c r="AH2" s="4" t="s">
        <v>72</v>
      </c>
      <c r="AI2" t="s">
        <v>74</v>
      </c>
      <c r="AJ2" s="4" t="s">
        <v>76</v>
      </c>
      <c r="AK2" t="s">
        <v>78</v>
      </c>
      <c r="AL2" t="s">
        <v>80</v>
      </c>
      <c r="AM2" t="s">
        <v>82</v>
      </c>
      <c r="AN2" t="s">
        <v>84</v>
      </c>
      <c r="AO2" t="s">
        <v>88</v>
      </c>
      <c r="AP2" t="s">
        <v>90</v>
      </c>
      <c r="AQ2" t="s">
        <v>62</v>
      </c>
      <c r="AR2" s="4" t="s">
        <v>94</v>
      </c>
      <c r="AS2" s="4" t="s">
        <v>96</v>
      </c>
      <c r="AT2" t="s">
        <v>98</v>
      </c>
      <c r="AU2" t="s">
        <v>100</v>
      </c>
      <c r="AV2" t="s">
        <v>102</v>
      </c>
      <c r="AW2" t="s">
        <v>104</v>
      </c>
      <c r="AX2" t="s">
        <v>119</v>
      </c>
      <c r="AY2" s="4" t="s">
        <v>229</v>
      </c>
      <c r="AZ2" t="s">
        <v>106</v>
      </c>
      <c r="BA2" t="s">
        <v>92</v>
      </c>
    </row>
    <row r="3" spans="1:53" x14ac:dyDescent="0.3">
      <c r="C3" t="s">
        <v>130</v>
      </c>
      <c r="D3" t="s">
        <v>139</v>
      </c>
      <c r="E3" t="s">
        <v>141</v>
      </c>
      <c r="F3" t="s">
        <v>144</v>
      </c>
      <c r="G3" t="s">
        <v>145</v>
      </c>
      <c r="H3" t="s">
        <v>147</v>
      </c>
      <c r="I3" t="s">
        <v>147</v>
      </c>
      <c r="J3" t="s">
        <v>147</v>
      </c>
      <c r="K3" t="s">
        <v>147</v>
      </c>
      <c r="L3" t="s">
        <v>147</v>
      </c>
      <c r="M3" t="s">
        <v>147</v>
      </c>
      <c r="N3" t="s">
        <v>147</v>
      </c>
      <c r="T3" t="s">
        <v>151</v>
      </c>
      <c r="U3" t="s">
        <v>154</v>
      </c>
      <c r="V3" t="s">
        <v>154</v>
      </c>
      <c r="Y3" t="s">
        <v>159</v>
      </c>
      <c r="AM3" t="s">
        <v>210</v>
      </c>
      <c r="AN3" t="s">
        <v>222</v>
      </c>
    </row>
    <row r="4" spans="1:53" x14ac:dyDescent="0.3">
      <c r="C4" t="s">
        <v>131</v>
      </c>
      <c r="D4" t="s">
        <v>140</v>
      </c>
      <c r="E4" t="s">
        <v>142</v>
      </c>
      <c r="F4" t="s">
        <v>143</v>
      </c>
      <c r="G4" t="s">
        <v>146</v>
      </c>
      <c r="H4" t="s">
        <v>148</v>
      </c>
      <c r="I4" t="s">
        <v>148</v>
      </c>
      <c r="J4" t="s">
        <v>148</v>
      </c>
      <c r="K4" t="s">
        <v>148</v>
      </c>
      <c r="L4" t="s">
        <v>148</v>
      </c>
      <c r="M4" t="s">
        <v>148</v>
      </c>
      <c r="N4" t="s">
        <v>148</v>
      </c>
      <c r="T4" t="s">
        <v>152</v>
      </c>
      <c r="U4" t="s">
        <v>155</v>
      </c>
      <c r="V4" t="s">
        <v>155</v>
      </c>
      <c r="Y4" s="2" t="s">
        <v>200</v>
      </c>
      <c r="AM4" t="s">
        <v>211</v>
      </c>
      <c r="AN4" t="s">
        <v>223</v>
      </c>
    </row>
    <row r="5" spans="1:53" x14ac:dyDescent="0.3">
      <c r="C5" t="s">
        <v>132</v>
      </c>
      <c r="H5" t="s">
        <v>149</v>
      </c>
      <c r="I5" t="s">
        <v>149</v>
      </c>
      <c r="J5" t="s">
        <v>149</v>
      </c>
      <c r="K5" t="s">
        <v>149</v>
      </c>
      <c r="L5" t="s">
        <v>149</v>
      </c>
      <c r="M5" t="s">
        <v>149</v>
      </c>
      <c r="N5" t="s">
        <v>149</v>
      </c>
      <c r="Y5" t="s">
        <v>199</v>
      </c>
      <c r="AM5" t="s">
        <v>212</v>
      </c>
      <c r="AN5" t="s">
        <v>224</v>
      </c>
    </row>
    <row r="6" spans="1:53" x14ac:dyDescent="0.3">
      <c r="C6" t="s">
        <v>133</v>
      </c>
      <c r="Y6" t="s">
        <v>177</v>
      </c>
      <c r="AM6" t="s">
        <v>213</v>
      </c>
      <c r="AN6" t="s">
        <v>165</v>
      </c>
    </row>
    <row r="7" spans="1:53" x14ac:dyDescent="0.3">
      <c r="Y7" t="s">
        <v>181</v>
      </c>
      <c r="AM7" t="s">
        <v>214</v>
      </c>
      <c r="AN7" t="s">
        <v>225</v>
      </c>
    </row>
    <row r="8" spans="1:53" x14ac:dyDescent="0.3">
      <c r="C8" t="s">
        <v>134</v>
      </c>
      <c r="Y8" t="s">
        <v>172</v>
      </c>
      <c r="AM8" t="s">
        <v>215</v>
      </c>
      <c r="AN8" t="s">
        <v>226</v>
      </c>
    </row>
    <row r="9" spans="1:53" ht="17.25" customHeight="1" x14ac:dyDescent="0.3">
      <c r="C9" t="s">
        <v>135</v>
      </c>
      <c r="Y9" t="s">
        <v>162</v>
      </c>
      <c r="AM9" t="s">
        <v>216</v>
      </c>
      <c r="AN9" t="s">
        <v>227</v>
      </c>
    </row>
    <row r="10" spans="1:53" x14ac:dyDescent="0.3">
      <c r="C10" t="s">
        <v>136</v>
      </c>
      <c r="Y10" t="s">
        <v>173</v>
      </c>
      <c r="AM10" t="s">
        <v>217</v>
      </c>
      <c r="AN10" t="s">
        <v>228</v>
      </c>
    </row>
    <row r="11" spans="1:53" x14ac:dyDescent="0.3">
      <c r="Y11" t="s">
        <v>176</v>
      </c>
      <c r="AM11" t="s">
        <v>218</v>
      </c>
      <c r="AN11" t="s">
        <v>218</v>
      </c>
    </row>
    <row r="12" spans="1:53" x14ac:dyDescent="0.3">
      <c r="C12" t="s">
        <v>137</v>
      </c>
      <c r="Y12" t="s">
        <v>178</v>
      </c>
      <c r="AM12" t="s">
        <v>219</v>
      </c>
    </row>
    <row r="13" spans="1:53" x14ac:dyDescent="0.3">
      <c r="Y13" t="s">
        <v>179</v>
      </c>
      <c r="AM13" t="s">
        <v>220</v>
      </c>
    </row>
    <row r="14" spans="1:53" ht="17.25" customHeight="1" x14ac:dyDescent="0.3">
      <c r="C14" t="s">
        <v>138</v>
      </c>
      <c r="Y14" t="s">
        <v>156</v>
      </c>
    </row>
    <row r="15" spans="1:53" ht="17.25" customHeight="1" x14ac:dyDescent="0.3">
      <c r="Y15" t="s">
        <v>157</v>
      </c>
    </row>
    <row r="16" spans="1:53" x14ac:dyDescent="0.3">
      <c r="Y16" t="s">
        <v>158</v>
      </c>
    </row>
    <row r="17" spans="25:25" x14ac:dyDescent="0.3">
      <c r="Y17" t="s">
        <v>160</v>
      </c>
    </row>
    <row r="18" spans="25:25" x14ac:dyDescent="0.3">
      <c r="Y18" t="s">
        <v>161</v>
      </c>
    </row>
    <row r="19" spans="25:25" x14ac:dyDescent="0.3">
      <c r="Y19" t="s">
        <v>184</v>
      </c>
    </row>
    <row r="20" spans="25:25" ht="17.25" customHeight="1" x14ac:dyDescent="0.3">
      <c r="Y20" t="s">
        <v>185</v>
      </c>
    </row>
    <row r="21" spans="25:25" x14ac:dyDescent="0.3">
      <c r="Y21" t="s">
        <v>163</v>
      </c>
    </row>
    <row r="22" spans="25:25" x14ac:dyDescent="0.3">
      <c r="Y22" t="s">
        <v>164</v>
      </c>
    </row>
    <row r="23" spans="25:25" x14ac:dyDescent="0.3">
      <c r="Y23" t="s">
        <v>168</v>
      </c>
    </row>
    <row r="24" spans="25:25" x14ac:dyDescent="0.3">
      <c r="Y24" t="s">
        <v>174</v>
      </c>
    </row>
    <row r="25" spans="25:25" x14ac:dyDescent="0.3">
      <c r="Y25" t="s">
        <v>192</v>
      </c>
    </row>
    <row r="26" spans="25:25" x14ac:dyDescent="0.3">
      <c r="Y26" t="s">
        <v>193</v>
      </c>
    </row>
    <row r="27" spans="25:25" x14ac:dyDescent="0.3">
      <c r="Y27" t="s">
        <v>170</v>
      </c>
    </row>
    <row r="28" spans="25:25" x14ac:dyDescent="0.3">
      <c r="Y28" t="s">
        <v>175</v>
      </c>
    </row>
    <row r="29" spans="25:25" x14ac:dyDescent="0.3">
      <c r="Y29" t="s">
        <v>165</v>
      </c>
    </row>
    <row r="30" spans="25:25" x14ac:dyDescent="0.3">
      <c r="Y30" t="s">
        <v>166</v>
      </c>
    </row>
    <row r="31" spans="25:25" x14ac:dyDescent="0.3">
      <c r="Y31" t="s">
        <v>167</v>
      </c>
    </row>
    <row r="32" spans="25:25" x14ac:dyDescent="0.3">
      <c r="Y32" t="s">
        <v>169</v>
      </c>
    </row>
    <row r="33" spans="25:25" x14ac:dyDescent="0.3">
      <c r="Y33" t="s">
        <v>171</v>
      </c>
    </row>
    <row r="34" spans="25:25" x14ac:dyDescent="0.3">
      <c r="Y34" t="s">
        <v>182</v>
      </c>
    </row>
    <row r="35" spans="25:25" x14ac:dyDescent="0.3">
      <c r="Y35" t="s">
        <v>183</v>
      </c>
    </row>
    <row r="36" spans="25:25" x14ac:dyDescent="0.3">
      <c r="Y36" t="s">
        <v>187</v>
      </c>
    </row>
    <row r="37" spans="25:25" x14ac:dyDescent="0.3">
      <c r="Y37" t="s">
        <v>188</v>
      </c>
    </row>
    <row r="38" spans="25:25" x14ac:dyDescent="0.3">
      <c r="Y38" t="s">
        <v>189</v>
      </c>
    </row>
    <row r="39" spans="25:25" x14ac:dyDescent="0.3">
      <c r="Y39" t="s">
        <v>201</v>
      </c>
    </row>
    <row r="40" spans="25:25" x14ac:dyDescent="0.3">
      <c r="Y40" t="s">
        <v>186</v>
      </c>
    </row>
    <row r="41" spans="25:25" x14ac:dyDescent="0.3">
      <c r="Y41" t="s">
        <v>180</v>
      </c>
    </row>
    <row r="42" spans="25:25" x14ac:dyDescent="0.3">
      <c r="Y42" t="s">
        <v>191</v>
      </c>
    </row>
    <row r="43" spans="25:25" x14ac:dyDescent="0.3">
      <c r="Y43" t="s">
        <v>190</v>
      </c>
    </row>
    <row r="44" spans="25:25" x14ac:dyDescent="0.3">
      <c r="Y44" t="s">
        <v>194</v>
      </c>
    </row>
    <row r="45" spans="25:25" x14ac:dyDescent="0.3">
      <c r="Y45" t="s">
        <v>195</v>
      </c>
    </row>
    <row r="46" spans="25:25" x14ac:dyDescent="0.3">
      <c r="Y46" t="s">
        <v>196</v>
      </c>
    </row>
    <row r="47" spans="25:25" x14ac:dyDescent="0.3">
      <c r="Y47" t="s">
        <v>197</v>
      </c>
    </row>
    <row r="48" spans="25:25" x14ac:dyDescent="0.3">
      <c r="Y48" t="s">
        <v>198</v>
      </c>
    </row>
    <row r="49" spans="1:53" x14ac:dyDescent="0.3">
      <c r="Y49" t="s">
        <v>202</v>
      </c>
    </row>
    <row r="51" spans="1:53" s="2" customFormat="1" x14ac:dyDescent="0.3">
      <c r="A51" s="2" t="s">
        <v>234</v>
      </c>
      <c r="B51" s="2" t="s">
        <v>235</v>
      </c>
      <c r="C51" s="2" t="s">
        <v>236</v>
      </c>
      <c r="D51" s="2" t="s">
        <v>237</v>
      </c>
      <c r="E51" s="2" t="s">
        <v>238</v>
      </c>
      <c r="F51" s="2" t="s">
        <v>144</v>
      </c>
      <c r="G51" s="2" t="s">
        <v>145</v>
      </c>
      <c r="H51" s="2" t="s">
        <v>149</v>
      </c>
      <c r="I51" s="2" t="s">
        <v>149</v>
      </c>
      <c r="J51" s="2" t="s">
        <v>149</v>
      </c>
      <c r="K51" s="2" t="s">
        <v>149</v>
      </c>
      <c r="L51" s="2" t="s">
        <v>149</v>
      </c>
      <c r="M51" s="2" t="s">
        <v>149</v>
      </c>
      <c r="N51" s="2" t="s">
        <v>149</v>
      </c>
      <c r="O51" s="3">
        <v>20000000000</v>
      </c>
      <c r="Q51" s="5">
        <v>42216</v>
      </c>
      <c r="R51" s="3">
        <v>109289</v>
      </c>
      <c r="S51" s="5">
        <v>44043</v>
      </c>
      <c r="T51" s="2" t="s">
        <v>231</v>
      </c>
      <c r="W51" s="5">
        <v>42216</v>
      </c>
      <c r="Y51" s="2" t="s">
        <v>239</v>
      </c>
      <c r="AA51" s="3"/>
      <c r="AG51" s="3"/>
      <c r="AH51" s="3"/>
      <c r="AI51" s="2">
        <v>5000</v>
      </c>
      <c r="AJ51" s="3">
        <v>300000</v>
      </c>
      <c r="AK51" s="2">
        <v>5000</v>
      </c>
      <c r="AL51" s="3">
        <v>33333</v>
      </c>
      <c r="AR51" s="3"/>
      <c r="AS51" s="3"/>
      <c r="AY51" s="3">
        <v>20000000000</v>
      </c>
    </row>
    <row r="52" spans="1:53" s="9" customFormat="1" x14ac:dyDescent="0.3">
      <c r="A52" s="9" t="s">
        <v>234</v>
      </c>
      <c r="B52" s="9" t="s">
        <v>235</v>
      </c>
      <c r="C52" s="9" t="s">
        <v>236</v>
      </c>
      <c r="D52" s="9" t="s">
        <v>237</v>
      </c>
      <c r="E52" s="9" t="s">
        <v>238</v>
      </c>
      <c r="F52" s="9" t="s">
        <v>144</v>
      </c>
      <c r="G52" s="9" t="s">
        <v>145</v>
      </c>
      <c r="H52" s="9" t="s">
        <v>149</v>
      </c>
      <c r="I52" s="9" t="s">
        <v>149</v>
      </c>
      <c r="J52" s="9" t="s">
        <v>149</v>
      </c>
      <c r="K52" s="9" t="s">
        <v>149</v>
      </c>
      <c r="L52" s="9" t="s">
        <v>149</v>
      </c>
      <c r="M52" s="9" t="s">
        <v>149</v>
      </c>
      <c r="N52" s="9" t="s">
        <v>149</v>
      </c>
      <c r="O52" s="10"/>
      <c r="R52" s="10"/>
      <c r="W52" s="11">
        <v>42310</v>
      </c>
      <c r="Y52" s="9" t="s">
        <v>162</v>
      </c>
      <c r="AA52" s="12">
        <v>84600000</v>
      </c>
      <c r="AB52" s="12">
        <v>84600000</v>
      </c>
      <c r="AG52" s="10"/>
      <c r="AH52" s="10"/>
      <c r="AJ52" s="10"/>
      <c r="AR52" s="10">
        <v>15400000.000000002</v>
      </c>
      <c r="AS52" s="10"/>
      <c r="AY52" s="10"/>
    </row>
    <row r="53" spans="1:53" s="9" customFormat="1" x14ac:dyDescent="0.3">
      <c r="A53" s="9" t="s">
        <v>234</v>
      </c>
      <c r="B53" s="9" t="s">
        <v>235</v>
      </c>
      <c r="C53" s="9" t="s">
        <v>236</v>
      </c>
      <c r="D53" s="9" t="s">
        <v>237</v>
      </c>
      <c r="E53" s="9" t="s">
        <v>238</v>
      </c>
      <c r="F53" s="9" t="s">
        <v>144</v>
      </c>
      <c r="G53" s="9" t="s">
        <v>145</v>
      </c>
      <c r="H53" s="9" t="s">
        <v>149</v>
      </c>
      <c r="I53" s="9" t="s">
        <v>149</v>
      </c>
      <c r="J53" s="9" t="s">
        <v>149</v>
      </c>
      <c r="K53" s="9" t="s">
        <v>149</v>
      </c>
      <c r="L53" s="9" t="s">
        <v>149</v>
      </c>
      <c r="M53" s="9" t="s">
        <v>149</v>
      </c>
      <c r="N53" s="9" t="s">
        <v>149</v>
      </c>
      <c r="O53" s="10"/>
      <c r="R53" s="10"/>
      <c r="W53" s="11">
        <v>42401</v>
      </c>
      <c r="Y53" s="9" t="s">
        <v>162</v>
      </c>
      <c r="AA53" s="12">
        <v>84600000</v>
      </c>
      <c r="AB53" s="12">
        <v>84600000</v>
      </c>
      <c r="AG53" s="10"/>
      <c r="AH53" s="10"/>
      <c r="AJ53" s="10"/>
      <c r="AR53" s="10">
        <v>15400000.000000002</v>
      </c>
      <c r="AS53" s="10"/>
      <c r="AY53" s="10"/>
    </row>
    <row r="54" spans="1:53" s="2" customFormat="1" x14ac:dyDescent="0.3">
      <c r="A54" s="2" t="s">
        <v>234</v>
      </c>
      <c r="B54" s="2" t="s">
        <v>235</v>
      </c>
      <c r="C54" s="2" t="s">
        <v>236</v>
      </c>
      <c r="D54" s="2" t="s">
        <v>237</v>
      </c>
      <c r="E54" s="2" t="s">
        <v>238</v>
      </c>
      <c r="F54" s="2" t="s">
        <v>144</v>
      </c>
      <c r="G54" s="2" t="s">
        <v>145</v>
      </c>
      <c r="H54" s="2" t="s">
        <v>149</v>
      </c>
      <c r="I54" s="2" t="s">
        <v>149</v>
      </c>
      <c r="J54" s="2" t="s">
        <v>149</v>
      </c>
      <c r="K54" s="2" t="s">
        <v>149</v>
      </c>
      <c r="L54" s="2" t="s">
        <v>149</v>
      </c>
      <c r="M54" s="2" t="s">
        <v>149</v>
      </c>
      <c r="N54" s="2" t="s">
        <v>149</v>
      </c>
      <c r="O54" s="3"/>
      <c r="R54" s="3">
        <v>1092896</v>
      </c>
      <c r="W54" s="5">
        <v>42490</v>
      </c>
      <c r="Y54" s="2" t="s">
        <v>161</v>
      </c>
      <c r="AA54" s="13"/>
      <c r="AB54" s="13"/>
      <c r="AG54" s="3"/>
      <c r="AH54" s="3"/>
      <c r="AI54" s="2">
        <v>500</v>
      </c>
      <c r="AJ54" s="3">
        <v>3000000</v>
      </c>
      <c r="AK54" s="2">
        <v>500</v>
      </c>
      <c r="AL54" s="3">
        <v>333330</v>
      </c>
      <c r="AR54" s="3"/>
      <c r="AS54" s="3"/>
      <c r="AY54" s="3"/>
    </row>
    <row r="55" spans="1:53" s="9" customFormat="1" x14ac:dyDescent="0.3">
      <c r="A55" s="9" t="s">
        <v>234</v>
      </c>
      <c r="B55" s="9" t="s">
        <v>235</v>
      </c>
      <c r="C55" s="9" t="s">
        <v>236</v>
      </c>
      <c r="D55" s="9" t="s">
        <v>237</v>
      </c>
      <c r="E55" s="9" t="s">
        <v>238</v>
      </c>
      <c r="F55" s="9" t="s">
        <v>144</v>
      </c>
      <c r="G55" s="9" t="s">
        <v>145</v>
      </c>
      <c r="H55" s="9" t="s">
        <v>149</v>
      </c>
      <c r="I55" s="9" t="s">
        <v>149</v>
      </c>
      <c r="J55" s="9" t="s">
        <v>149</v>
      </c>
      <c r="K55" s="9" t="s">
        <v>149</v>
      </c>
      <c r="L55" s="9" t="s">
        <v>149</v>
      </c>
      <c r="M55" s="9" t="s">
        <v>149</v>
      </c>
      <c r="N55" s="9" t="s">
        <v>149</v>
      </c>
      <c r="O55" s="10"/>
      <c r="R55" s="10"/>
      <c r="W55" s="11">
        <v>42492</v>
      </c>
      <c r="Y55" s="9" t="s">
        <v>162</v>
      </c>
      <c r="AA55" s="12">
        <v>84600000</v>
      </c>
      <c r="AB55" s="12">
        <v>84600000</v>
      </c>
      <c r="AG55" s="10"/>
      <c r="AH55" s="10"/>
      <c r="AJ55" s="10"/>
      <c r="AR55" s="10">
        <v>15400000.000000002</v>
      </c>
      <c r="AS55" s="10"/>
      <c r="AY55" s="10"/>
    </row>
    <row r="56" spans="1:53" s="2" customFormat="1" x14ac:dyDescent="0.3">
      <c r="A56" s="2" t="s">
        <v>234</v>
      </c>
      <c r="B56" s="2" t="s">
        <v>235</v>
      </c>
      <c r="C56" s="2" t="s">
        <v>236</v>
      </c>
      <c r="D56" s="2" t="s">
        <v>237</v>
      </c>
      <c r="E56" s="2" t="s">
        <v>238</v>
      </c>
      <c r="F56" s="2" t="s">
        <v>144</v>
      </c>
      <c r="G56" s="2" t="s">
        <v>145</v>
      </c>
      <c r="H56" s="2" t="s">
        <v>149</v>
      </c>
      <c r="I56" s="2" t="s">
        <v>149</v>
      </c>
      <c r="J56" s="2" t="s">
        <v>149</v>
      </c>
      <c r="K56" s="2" t="s">
        <v>149</v>
      </c>
      <c r="L56" s="2" t="s">
        <v>149</v>
      </c>
      <c r="M56" s="2" t="s">
        <v>149</v>
      </c>
      <c r="N56" s="2" t="s">
        <v>149</v>
      </c>
      <c r="O56" s="3"/>
      <c r="R56" s="3"/>
      <c r="W56" s="5">
        <v>42551</v>
      </c>
      <c r="Y56" s="2" t="s">
        <v>177</v>
      </c>
      <c r="AA56" s="3">
        <v>20000000000</v>
      </c>
      <c r="AB56" s="3">
        <v>0</v>
      </c>
      <c r="AG56" s="3"/>
      <c r="AH56" s="3"/>
      <c r="AJ56" s="3"/>
      <c r="AR56" s="3">
        <v>15400000.000000002</v>
      </c>
      <c r="AS56" s="3"/>
      <c r="AY56" s="3"/>
    </row>
    <row r="57" spans="1:53" s="2" customFormat="1" x14ac:dyDescent="0.3">
      <c r="A57" s="2" t="s">
        <v>234</v>
      </c>
      <c r="B57" s="2" t="s">
        <v>235</v>
      </c>
      <c r="C57" s="2" t="s">
        <v>236</v>
      </c>
      <c r="D57" s="2" t="s">
        <v>237</v>
      </c>
      <c r="E57" s="2" t="s">
        <v>238</v>
      </c>
      <c r="F57" s="2" t="s">
        <v>144</v>
      </c>
      <c r="G57" s="2" t="s">
        <v>145</v>
      </c>
      <c r="H57" s="2" t="s">
        <v>149</v>
      </c>
      <c r="I57" s="2" t="s">
        <v>149</v>
      </c>
      <c r="J57" s="2" t="s">
        <v>149</v>
      </c>
      <c r="K57" s="2" t="s">
        <v>149</v>
      </c>
      <c r="L57" s="2" t="s">
        <v>149</v>
      </c>
      <c r="M57" s="2" t="s">
        <v>149</v>
      </c>
      <c r="N57" s="2" t="s">
        <v>149</v>
      </c>
      <c r="O57" s="3">
        <f>18300*R57</f>
        <v>19999996800</v>
      </c>
      <c r="R57" s="3">
        <v>1092896</v>
      </c>
      <c r="W57" s="5">
        <v>42551</v>
      </c>
      <c r="Y57" s="2" t="s">
        <v>199</v>
      </c>
      <c r="AA57" s="3"/>
      <c r="AB57" s="3"/>
      <c r="AG57" s="3"/>
      <c r="AH57" s="3"/>
      <c r="AI57" s="2">
        <v>500</v>
      </c>
      <c r="AJ57" s="3">
        <v>4302185</v>
      </c>
      <c r="AK57" s="2">
        <v>500</v>
      </c>
      <c r="AL57" s="2">
        <v>333330</v>
      </c>
      <c r="AR57" s="3"/>
      <c r="AS57" s="3"/>
      <c r="AY57" s="3"/>
    </row>
    <row r="58" spans="1:53" s="9" customFormat="1" x14ac:dyDescent="0.3">
      <c r="A58" s="9" t="s">
        <v>234</v>
      </c>
      <c r="B58" s="9" t="s">
        <v>235</v>
      </c>
      <c r="C58" s="9" t="s">
        <v>236</v>
      </c>
      <c r="D58" s="9" t="s">
        <v>237</v>
      </c>
      <c r="E58" s="9" t="s">
        <v>238</v>
      </c>
      <c r="F58" s="9" t="s">
        <v>144</v>
      </c>
      <c r="G58" s="9" t="s">
        <v>145</v>
      </c>
      <c r="H58" s="9" t="s">
        <v>149</v>
      </c>
      <c r="I58" s="9" t="s">
        <v>149</v>
      </c>
      <c r="J58" s="9" t="s">
        <v>149</v>
      </c>
      <c r="K58" s="9" t="s">
        <v>149</v>
      </c>
      <c r="L58" s="9" t="s">
        <v>149</v>
      </c>
      <c r="M58" s="9" t="s">
        <v>149</v>
      </c>
      <c r="N58" s="9" t="s">
        <v>149</v>
      </c>
      <c r="O58" s="10"/>
      <c r="R58" s="10"/>
      <c r="W58" s="11">
        <v>42578</v>
      </c>
      <c r="Y58" s="9" t="s">
        <v>162</v>
      </c>
      <c r="AA58" s="12">
        <v>55173921</v>
      </c>
      <c r="AB58" s="12">
        <v>55173921</v>
      </c>
      <c r="AG58" s="10"/>
      <c r="AH58" s="10"/>
      <c r="AJ58" s="10"/>
      <c r="AR58" s="10">
        <v>10043470</v>
      </c>
      <c r="AS58" s="10"/>
      <c r="AY58" s="10"/>
      <c r="BA58" s="9" t="s">
        <v>241</v>
      </c>
    </row>
    <row r="59" spans="1:53" s="2" customFormat="1" x14ac:dyDescent="0.3">
      <c r="A59" s="2" t="s">
        <v>234</v>
      </c>
      <c r="B59" s="2" t="s">
        <v>235</v>
      </c>
      <c r="C59" s="2" t="s">
        <v>236</v>
      </c>
      <c r="D59" s="2" t="s">
        <v>237</v>
      </c>
      <c r="E59" s="2" t="s">
        <v>238</v>
      </c>
      <c r="F59" s="2" t="s">
        <v>144</v>
      </c>
      <c r="G59" s="2" t="s">
        <v>145</v>
      </c>
      <c r="H59" s="2" t="s">
        <v>149</v>
      </c>
      <c r="I59" s="2" t="s">
        <v>149</v>
      </c>
      <c r="J59" s="2" t="s">
        <v>149</v>
      </c>
      <c r="K59" s="2" t="s">
        <v>149</v>
      </c>
      <c r="L59" s="2" t="s">
        <v>149</v>
      </c>
      <c r="M59" s="2" t="s">
        <v>149</v>
      </c>
      <c r="N59" s="2" t="s">
        <v>149</v>
      </c>
      <c r="O59" s="3"/>
      <c r="R59" s="3"/>
      <c r="W59" s="5">
        <v>42578</v>
      </c>
      <c r="Y59" s="7" t="s">
        <v>240</v>
      </c>
      <c r="AA59" s="3">
        <v>3200</v>
      </c>
      <c r="AB59" s="3">
        <v>0</v>
      </c>
      <c r="AG59" s="3"/>
      <c r="AH59" s="3"/>
      <c r="AJ59" s="3"/>
      <c r="AR59" s="3"/>
      <c r="AS59" s="3"/>
      <c r="AY59" s="3"/>
    </row>
    <row r="60" spans="1:53" s="2" customFormat="1" x14ac:dyDescent="0.3">
      <c r="O60" s="3"/>
      <c r="R60" s="3"/>
      <c r="W60" s="5"/>
      <c r="AA60" s="3"/>
      <c r="AG60" s="3"/>
      <c r="AH60" s="3"/>
      <c r="AJ60" s="3"/>
      <c r="AR60" s="3"/>
      <c r="AS60" s="3"/>
      <c r="AY60" s="3"/>
    </row>
    <row r="61" spans="1:53" s="2" customFormat="1" x14ac:dyDescent="0.3">
      <c r="O61" s="3"/>
      <c r="R61" s="3"/>
      <c r="W61" s="5"/>
      <c r="AA61" s="3"/>
      <c r="AG61" s="3"/>
      <c r="AH61" s="3"/>
      <c r="AJ61" s="3"/>
      <c r="AR61" s="3"/>
      <c r="AS61" s="3"/>
      <c r="AY61" s="3"/>
    </row>
    <row r="62" spans="1:53" s="2" customFormat="1" x14ac:dyDescent="0.3">
      <c r="A62" s="2" t="s">
        <v>255</v>
      </c>
      <c r="B62" s="2" t="s">
        <v>272</v>
      </c>
      <c r="C62" s="2" t="s">
        <v>250</v>
      </c>
      <c r="D62" s="2" t="s">
        <v>256</v>
      </c>
      <c r="E62" s="2" t="s">
        <v>257</v>
      </c>
      <c r="F62" s="2" t="s">
        <v>258</v>
      </c>
      <c r="G62" s="2" t="s">
        <v>259</v>
      </c>
      <c r="H62" s="2" t="s">
        <v>260</v>
      </c>
      <c r="I62" s="2" t="s">
        <v>260</v>
      </c>
      <c r="J62" s="2" t="s">
        <v>260</v>
      </c>
      <c r="K62" s="2" t="s">
        <v>260</v>
      </c>
      <c r="L62" s="2" t="s">
        <v>260</v>
      </c>
      <c r="M62" s="2" t="s">
        <v>149</v>
      </c>
      <c r="N62" s="2" t="s">
        <v>149</v>
      </c>
      <c r="O62" s="3">
        <v>8003000000</v>
      </c>
      <c r="R62" s="3">
        <v>8003000</v>
      </c>
      <c r="W62" s="5">
        <v>42466</v>
      </c>
      <c r="Y62" s="2" t="s">
        <v>159</v>
      </c>
      <c r="AA62" s="3"/>
      <c r="AG62" s="3"/>
      <c r="AH62" s="3"/>
      <c r="AJ62" s="3"/>
      <c r="AR62" s="3"/>
      <c r="AS62" s="3"/>
      <c r="AY62" s="3"/>
    </row>
    <row r="63" spans="1:53" s="2" customFormat="1" x14ac:dyDescent="0.3">
      <c r="O63" s="3"/>
      <c r="R63" s="3"/>
      <c r="W63" s="5"/>
      <c r="AA63" s="3"/>
      <c r="AG63" s="3"/>
      <c r="AH63" s="3"/>
      <c r="AJ63" s="3"/>
      <c r="AR63" s="3"/>
      <c r="AS63" s="3"/>
      <c r="AY63" s="3"/>
    </row>
    <row r="64" spans="1:53" s="2" customFormat="1" x14ac:dyDescent="0.3">
      <c r="A64" s="2" t="s">
        <v>272</v>
      </c>
      <c r="B64" s="2" t="s">
        <v>242</v>
      </c>
      <c r="C64" s="2" t="s">
        <v>134</v>
      </c>
      <c r="D64" s="2" t="s">
        <v>237</v>
      </c>
      <c r="E64" s="2" t="s">
        <v>141</v>
      </c>
      <c r="F64" s="2" t="s">
        <v>144</v>
      </c>
      <c r="G64" s="2" t="s">
        <v>145</v>
      </c>
      <c r="H64" s="2" t="s">
        <v>139</v>
      </c>
      <c r="I64" s="2" t="s">
        <v>265</v>
      </c>
      <c r="J64" s="2" t="s">
        <v>149</v>
      </c>
      <c r="K64" s="2" t="s">
        <v>149</v>
      </c>
      <c r="L64" s="2" t="s">
        <v>149</v>
      </c>
      <c r="M64" s="2" t="s">
        <v>149</v>
      </c>
      <c r="N64" s="2" t="s">
        <v>149</v>
      </c>
      <c r="O64" s="3">
        <v>8000000000</v>
      </c>
      <c r="Q64" s="5">
        <v>42458</v>
      </c>
      <c r="R64" s="8">
        <v>1066666</v>
      </c>
      <c r="S64" s="5">
        <v>44292</v>
      </c>
      <c r="T64" s="2" t="s">
        <v>243</v>
      </c>
      <c r="W64" s="5">
        <v>42466</v>
      </c>
      <c r="Y64" s="2" t="s">
        <v>239</v>
      </c>
      <c r="AA64" s="3"/>
      <c r="AG64" s="3"/>
      <c r="AH64" s="3"/>
      <c r="AI64" s="2">
        <v>500</v>
      </c>
      <c r="AJ64" s="3">
        <v>11026516</v>
      </c>
      <c r="AR64" s="3"/>
      <c r="AS64" s="3"/>
      <c r="AY64" s="3">
        <v>8000000000</v>
      </c>
    </row>
    <row r="65" spans="1:53" s="9" customFormat="1" x14ac:dyDescent="0.3">
      <c r="A65" s="9" t="s">
        <v>272</v>
      </c>
      <c r="B65" s="9" t="s">
        <v>242</v>
      </c>
      <c r="C65" s="9" t="s">
        <v>134</v>
      </c>
      <c r="D65" s="9" t="s">
        <v>237</v>
      </c>
      <c r="E65" s="9" t="s">
        <v>141</v>
      </c>
      <c r="F65" s="9" t="s">
        <v>144</v>
      </c>
      <c r="G65" s="9" t="s">
        <v>145</v>
      </c>
      <c r="H65" s="9" t="s">
        <v>139</v>
      </c>
      <c r="I65" s="9" t="s">
        <v>265</v>
      </c>
      <c r="J65" s="9" t="s">
        <v>149</v>
      </c>
      <c r="K65" s="9" t="s">
        <v>149</v>
      </c>
      <c r="L65" s="9" t="s">
        <v>149</v>
      </c>
      <c r="M65" s="9" t="s">
        <v>149</v>
      </c>
      <c r="N65" s="9" t="s">
        <v>149</v>
      </c>
      <c r="O65" s="10"/>
      <c r="R65" s="10"/>
      <c r="W65" s="11">
        <v>42557</v>
      </c>
      <c r="Y65" s="9" t="s">
        <v>244</v>
      </c>
      <c r="AA65" s="12">
        <v>16920000</v>
      </c>
      <c r="AB65" s="12">
        <v>16920000</v>
      </c>
      <c r="AG65" s="10"/>
      <c r="AH65" s="10"/>
      <c r="AJ65" s="10"/>
      <c r="AR65" s="10">
        <v>3080000</v>
      </c>
      <c r="AS65" s="10"/>
      <c r="AY65" s="10"/>
      <c r="BA65" s="9" t="s">
        <v>249</v>
      </c>
    </row>
    <row r="66" spans="1:53" s="9" customFormat="1" x14ac:dyDescent="0.3">
      <c r="A66" s="9" t="s">
        <v>272</v>
      </c>
      <c r="B66" s="9" t="s">
        <v>242</v>
      </c>
      <c r="C66" s="9" t="s">
        <v>134</v>
      </c>
      <c r="D66" s="9" t="s">
        <v>140</v>
      </c>
      <c r="E66" s="9" t="s">
        <v>141</v>
      </c>
      <c r="F66" s="9" t="s">
        <v>144</v>
      </c>
      <c r="G66" s="9" t="s">
        <v>145</v>
      </c>
      <c r="H66" s="9" t="s">
        <v>139</v>
      </c>
      <c r="I66" s="9" t="s">
        <v>265</v>
      </c>
      <c r="J66" s="9" t="s">
        <v>149</v>
      </c>
      <c r="K66" s="9" t="s">
        <v>149</v>
      </c>
      <c r="L66" s="9" t="s">
        <v>149</v>
      </c>
      <c r="M66" s="9" t="s">
        <v>149</v>
      </c>
      <c r="N66" s="9" t="s">
        <v>149</v>
      </c>
      <c r="O66" s="10"/>
      <c r="R66" s="10"/>
      <c r="W66" s="11">
        <v>42649</v>
      </c>
      <c r="Y66" s="9" t="s">
        <v>244</v>
      </c>
      <c r="AA66" s="12">
        <v>16920000</v>
      </c>
      <c r="AB66" s="12">
        <v>16920000</v>
      </c>
      <c r="AG66" s="10"/>
      <c r="AH66" s="10"/>
      <c r="AJ66" s="10"/>
      <c r="AR66" s="10">
        <v>3080000</v>
      </c>
      <c r="AS66" s="10"/>
      <c r="AY66" s="10"/>
      <c r="BA66" s="9" t="s">
        <v>249</v>
      </c>
    </row>
    <row r="67" spans="1:53" s="9" customFormat="1" x14ac:dyDescent="0.3">
      <c r="A67" s="9" t="s">
        <v>272</v>
      </c>
      <c r="B67" s="9" t="s">
        <v>242</v>
      </c>
      <c r="C67" s="9" t="s">
        <v>134</v>
      </c>
      <c r="D67" s="9" t="s">
        <v>140</v>
      </c>
      <c r="E67" s="9" t="s">
        <v>141</v>
      </c>
      <c r="F67" s="9" t="s">
        <v>144</v>
      </c>
      <c r="G67" s="9" t="s">
        <v>145</v>
      </c>
      <c r="H67" s="9" t="s">
        <v>139</v>
      </c>
      <c r="I67" s="9" t="s">
        <v>265</v>
      </c>
      <c r="J67" s="9" t="s">
        <v>149</v>
      </c>
      <c r="K67" s="9" t="s">
        <v>149</v>
      </c>
      <c r="L67" s="9" t="s">
        <v>149</v>
      </c>
      <c r="M67" s="9" t="s">
        <v>149</v>
      </c>
      <c r="N67" s="9" t="s">
        <v>149</v>
      </c>
      <c r="O67" s="10"/>
      <c r="R67" s="10"/>
      <c r="W67" s="11">
        <v>42741</v>
      </c>
      <c r="Y67" s="9" t="s">
        <v>244</v>
      </c>
      <c r="AA67" s="12">
        <v>16920000</v>
      </c>
      <c r="AB67" s="12">
        <v>16920000</v>
      </c>
      <c r="AG67" s="10"/>
      <c r="AH67" s="10"/>
      <c r="AJ67" s="10"/>
      <c r="AR67" s="10">
        <v>3080000</v>
      </c>
      <c r="AS67" s="10"/>
      <c r="AY67" s="10"/>
      <c r="BA67" s="9" t="s">
        <v>249</v>
      </c>
    </row>
    <row r="68" spans="1:53" s="9" customFormat="1" x14ac:dyDescent="0.3">
      <c r="A68" s="9" t="s">
        <v>272</v>
      </c>
      <c r="B68" s="9" t="s">
        <v>242</v>
      </c>
      <c r="C68" s="9" t="s">
        <v>134</v>
      </c>
      <c r="D68" s="9" t="s">
        <v>140</v>
      </c>
      <c r="E68" s="9" t="s">
        <v>141</v>
      </c>
      <c r="F68" s="9" t="s">
        <v>144</v>
      </c>
      <c r="G68" s="9" t="s">
        <v>145</v>
      </c>
      <c r="H68" s="9" t="s">
        <v>139</v>
      </c>
      <c r="I68" s="9" t="s">
        <v>265</v>
      </c>
      <c r="J68" s="9" t="s">
        <v>149</v>
      </c>
      <c r="K68" s="9" t="s">
        <v>149</v>
      </c>
      <c r="L68" s="9" t="s">
        <v>149</v>
      </c>
      <c r="M68" s="9" t="s">
        <v>149</v>
      </c>
      <c r="N68" s="9" t="s">
        <v>149</v>
      </c>
      <c r="O68" s="10"/>
      <c r="R68" s="10"/>
      <c r="W68" s="11">
        <v>42831</v>
      </c>
      <c r="Y68" s="9" t="s">
        <v>244</v>
      </c>
      <c r="AA68" s="12">
        <v>16920000</v>
      </c>
      <c r="AB68" s="12">
        <v>16920000</v>
      </c>
      <c r="AG68" s="10"/>
      <c r="AH68" s="10"/>
      <c r="AJ68" s="10"/>
      <c r="AR68" s="10">
        <v>3080000</v>
      </c>
      <c r="AS68" s="10"/>
      <c r="AY68" s="10"/>
      <c r="BA68" s="9" t="s">
        <v>249</v>
      </c>
    </row>
    <row r="69" spans="1:53" s="9" customFormat="1" x14ac:dyDescent="0.3">
      <c r="A69" s="9" t="s">
        <v>272</v>
      </c>
      <c r="B69" s="9" t="s">
        <v>242</v>
      </c>
      <c r="C69" s="9" t="s">
        <v>134</v>
      </c>
      <c r="D69" s="9" t="s">
        <v>140</v>
      </c>
      <c r="E69" s="9" t="s">
        <v>141</v>
      </c>
      <c r="F69" s="9" t="s">
        <v>144</v>
      </c>
      <c r="G69" s="9" t="s">
        <v>145</v>
      </c>
      <c r="H69" s="9" t="s">
        <v>139</v>
      </c>
      <c r="I69" s="9" t="s">
        <v>265</v>
      </c>
      <c r="J69" s="9" t="s">
        <v>149</v>
      </c>
      <c r="K69" s="9" t="s">
        <v>149</v>
      </c>
      <c r="L69" s="9" t="s">
        <v>149</v>
      </c>
      <c r="M69" s="9" t="s">
        <v>149</v>
      </c>
      <c r="N69" s="9" t="s">
        <v>149</v>
      </c>
      <c r="O69" s="10"/>
      <c r="R69" s="10"/>
      <c r="W69" s="11">
        <v>42922</v>
      </c>
      <c r="Y69" s="9" t="s">
        <v>244</v>
      </c>
      <c r="AA69" s="12">
        <v>16920000</v>
      </c>
      <c r="AB69" s="12">
        <v>16920000</v>
      </c>
      <c r="AG69" s="10"/>
      <c r="AH69" s="10"/>
      <c r="AJ69" s="10"/>
      <c r="AR69" s="10">
        <v>3080000</v>
      </c>
      <c r="AS69" s="10"/>
      <c r="AY69" s="10"/>
      <c r="BA69" s="9" t="s">
        <v>249</v>
      </c>
    </row>
    <row r="70" spans="1:53" s="2" customFormat="1" x14ac:dyDescent="0.3">
      <c r="O70" s="3"/>
      <c r="R70" s="3"/>
      <c r="W70" s="5"/>
      <c r="AA70" s="13"/>
      <c r="AB70" s="7"/>
      <c r="AG70" s="3"/>
      <c r="AH70" s="3"/>
      <c r="AJ70" s="3"/>
      <c r="AR70" s="3"/>
      <c r="AS70" s="3"/>
      <c r="AY70" s="3"/>
    </row>
    <row r="71" spans="1:53" s="2" customFormat="1" x14ac:dyDescent="0.3">
      <c r="O71" s="3"/>
      <c r="R71" s="3"/>
      <c r="W71" s="5"/>
      <c r="AA71" s="13"/>
      <c r="AB71" s="7"/>
      <c r="AG71" s="3"/>
      <c r="AH71" s="3"/>
      <c r="AJ71" s="3"/>
      <c r="AR71" s="3"/>
      <c r="AS71" s="3"/>
      <c r="AY71" s="3"/>
    </row>
    <row r="72" spans="1:53" s="2" customFormat="1" x14ac:dyDescent="0.3">
      <c r="A72" s="2" t="s">
        <v>273</v>
      </c>
      <c r="B72" s="2" t="s">
        <v>245</v>
      </c>
      <c r="C72" s="2" t="s">
        <v>231</v>
      </c>
      <c r="D72" s="2" t="s">
        <v>232</v>
      </c>
      <c r="E72" s="2" t="s">
        <v>248</v>
      </c>
      <c r="F72" s="2" t="s">
        <v>144</v>
      </c>
      <c r="G72" s="2" t="s">
        <v>145</v>
      </c>
      <c r="H72" s="2" t="s">
        <v>139</v>
      </c>
      <c r="I72" s="2" t="s">
        <v>265</v>
      </c>
      <c r="J72" s="2" t="s">
        <v>149</v>
      </c>
      <c r="K72" s="2" t="s">
        <v>149</v>
      </c>
      <c r="L72" s="2" t="s">
        <v>149</v>
      </c>
      <c r="M72" s="2" t="s">
        <v>149</v>
      </c>
      <c r="N72" s="2" t="s">
        <v>149</v>
      </c>
      <c r="O72" s="3">
        <v>2836933500</v>
      </c>
      <c r="Q72" s="5">
        <v>42529</v>
      </c>
      <c r="R72" s="3">
        <v>276774</v>
      </c>
      <c r="W72" s="5">
        <v>42551</v>
      </c>
      <c r="Y72" s="2" t="s">
        <v>230</v>
      </c>
      <c r="AA72" s="13"/>
      <c r="AB72" s="7"/>
      <c r="AG72" s="3"/>
      <c r="AH72" s="3"/>
      <c r="AI72" s="2">
        <v>500</v>
      </c>
      <c r="AJ72" s="3">
        <v>1824244</v>
      </c>
      <c r="AK72" s="2">
        <v>500</v>
      </c>
      <c r="AL72" s="3">
        <v>456100</v>
      </c>
      <c r="AR72" s="3"/>
      <c r="AS72" s="3"/>
      <c r="AY72" s="3"/>
      <c r="BA72" s="2" t="s">
        <v>266</v>
      </c>
    </row>
    <row r="73" spans="1:53" s="2" customFormat="1" x14ac:dyDescent="0.3">
      <c r="A73" s="2" t="s">
        <v>273</v>
      </c>
      <c r="B73" s="2" t="s">
        <v>245</v>
      </c>
      <c r="C73" s="2" t="s">
        <v>130</v>
      </c>
      <c r="D73" s="2" t="s">
        <v>140</v>
      </c>
      <c r="E73" s="2" t="s">
        <v>142</v>
      </c>
      <c r="F73" s="2" t="s">
        <v>144</v>
      </c>
      <c r="G73" s="2" t="s">
        <v>145</v>
      </c>
      <c r="H73" s="2" t="s">
        <v>139</v>
      </c>
      <c r="I73" s="2" t="s">
        <v>140</v>
      </c>
      <c r="J73" s="2" t="s">
        <v>149</v>
      </c>
      <c r="K73" s="2" t="s">
        <v>149</v>
      </c>
      <c r="L73" s="2" t="s">
        <v>149</v>
      </c>
      <c r="M73" s="2" t="s">
        <v>149</v>
      </c>
      <c r="N73" s="2" t="s">
        <v>149</v>
      </c>
      <c r="O73" s="3">
        <v>1014920000</v>
      </c>
      <c r="Q73" s="5">
        <v>42545</v>
      </c>
      <c r="R73" s="3">
        <v>126865</v>
      </c>
      <c r="W73" s="5">
        <v>42551</v>
      </c>
      <c r="Y73" s="2" t="s">
        <v>230</v>
      </c>
      <c r="AA73" s="13"/>
      <c r="AB73" s="7"/>
      <c r="AG73" s="3"/>
      <c r="AH73" s="3"/>
      <c r="AI73" s="2">
        <v>500</v>
      </c>
      <c r="AJ73" s="3">
        <v>1824244</v>
      </c>
      <c r="AK73" s="2">
        <v>500</v>
      </c>
      <c r="AL73" s="3">
        <v>456100</v>
      </c>
      <c r="AR73" s="3"/>
      <c r="AS73" s="3"/>
      <c r="AY73" s="3"/>
      <c r="BA73" s="2" t="s">
        <v>267</v>
      </c>
    </row>
    <row r="74" spans="1:53" s="2" customFormat="1" x14ac:dyDescent="0.3">
      <c r="A74" s="2" t="s">
        <v>273</v>
      </c>
      <c r="B74" s="2" t="s">
        <v>245</v>
      </c>
      <c r="C74" s="2" t="s">
        <v>130</v>
      </c>
      <c r="D74" s="2" t="s">
        <v>140</v>
      </c>
      <c r="E74" s="2" t="s">
        <v>142</v>
      </c>
      <c r="F74" s="2" t="s">
        <v>144</v>
      </c>
      <c r="G74" s="2" t="s">
        <v>145</v>
      </c>
      <c r="H74" s="2" t="s">
        <v>139</v>
      </c>
      <c r="I74" s="2" t="s">
        <v>140</v>
      </c>
      <c r="J74" s="2" t="s">
        <v>149</v>
      </c>
      <c r="K74" s="2" t="s">
        <v>149</v>
      </c>
      <c r="L74" s="2" t="s">
        <v>149</v>
      </c>
      <c r="M74" s="2" t="s">
        <v>149</v>
      </c>
      <c r="N74" s="2" t="s">
        <v>149</v>
      </c>
      <c r="O74" s="3">
        <v>1817752500</v>
      </c>
      <c r="Q74" s="5">
        <v>42545</v>
      </c>
      <c r="R74" s="3">
        <v>242367</v>
      </c>
      <c r="W74" s="5">
        <v>42551</v>
      </c>
      <c r="Y74" s="2" t="s">
        <v>230</v>
      </c>
      <c r="AA74" s="13"/>
      <c r="AB74" s="7"/>
      <c r="AG74" s="3"/>
      <c r="AH74" s="3"/>
      <c r="AI74" s="2">
        <v>500</v>
      </c>
      <c r="AJ74" s="3">
        <v>1824244</v>
      </c>
      <c r="AK74" s="2">
        <v>500</v>
      </c>
      <c r="AL74" s="3">
        <v>456100</v>
      </c>
      <c r="AR74" s="3"/>
      <c r="AS74" s="3"/>
      <c r="AY74" s="3"/>
      <c r="BA74" s="2" t="s">
        <v>268</v>
      </c>
    </row>
    <row r="75" spans="1:53" s="2" customFormat="1" x14ac:dyDescent="0.3">
      <c r="A75" s="2" t="s">
        <v>273</v>
      </c>
      <c r="B75" s="2" t="s">
        <v>245</v>
      </c>
      <c r="C75" s="2" t="s">
        <v>130</v>
      </c>
      <c r="D75" s="2" t="s">
        <v>140</v>
      </c>
      <c r="E75" s="2" t="s">
        <v>142</v>
      </c>
      <c r="F75" s="2" t="s">
        <v>144</v>
      </c>
      <c r="G75" s="2" t="s">
        <v>145</v>
      </c>
      <c r="H75" s="2" t="s">
        <v>139</v>
      </c>
      <c r="I75" s="2" t="s">
        <v>140</v>
      </c>
      <c r="J75" s="2" t="s">
        <v>149</v>
      </c>
      <c r="K75" s="2" t="s">
        <v>149</v>
      </c>
      <c r="L75" s="2" t="s">
        <v>149</v>
      </c>
      <c r="M75" s="2" t="s">
        <v>149</v>
      </c>
      <c r="N75" s="2" t="s">
        <v>149</v>
      </c>
      <c r="O75" s="3">
        <v>16768000</v>
      </c>
      <c r="Q75" s="5">
        <v>42565</v>
      </c>
      <c r="R75" s="3">
        <v>2096</v>
      </c>
      <c r="W75" s="5">
        <v>42565</v>
      </c>
      <c r="Y75" s="2" t="s">
        <v>230</v>
      </c>
      <c r="AA75" s="13"/>
      <c r="AB75" s="7"/>
      <c r="AG75" s="3"/>
      <c r="AH75" s="3"/>
      <c r="AI75" s="2">
        <v>500</v>
      </c>
      <c r="AJ75" s="3">
        <v>1824244</v>
      </c>
      <c r="AK75" s="2">
        <v>500</v>
      </c>
      <c r="AL75" s="3">
        <v>456100</v>
      </c>
      <c r="AR75" s="3"/>
      <c r="AS75" s="3"/>
      <c r="AY75" s="3"/>
      <c r="BA75" s="2" t="s">
        <v>270</v>
      </c>
    </row>
    <row r="76" spans="1:53" s="2" customFormat="1" x14ac:dyDescent="0.3">
      <c r="A76" s="2" t="s">
        <v>273</v>
      </c>
      <c r="B76" s="2" t="s">
        <v>245</v>
      </c>
      <c r="C76" s="2" t="s">
        <v>246</v>
      </c>
      <c r="D76" s="2" t="s">
        <v>237</v>
      </c>
      <c r="E76" s="2" t="s">
        <v>233</v>
      </c>
      <c r="F76" s="2" t="s">
        <v>144</v>
      </c>
      <c r="G76" s="2" t="s">
        <v>145</v>
      </c>
      <c r="H76" s="2" t="s">
        <v>139</v>
      </c>
      <c r="I76" s="2" t="s">
        <v>265</v>
      </c>
      <c r="J76" s="2" t="s">
        <v>149</v>
      </c>
      <c r="K76" s="2" t="s">
        <v>149</v>
      </c>
      <c r="L76" s="2" t="s">
        <v>149</v>
      </c>
      <c r="M76" s="2" t="s">
        <v>149</v>
      </c>
      <c r="N76" s="2" t="s">
        <v>149</v>
      </c>
      <c r="O76" s="3">
        <v>454044250</v>
      </c>
      <c r="Q76" s="5">
        <v>42529</v>
      </c>
      <c r="R76" s="3">
        <v>44297</v>
      </c>
      <c r="S76" s="5">
        <v>44915</v>
      </c>
      <c r="T76" s="2" t="s">
        <v>251</v>
      </c>
      <c r="W76" s="5">
        <v>42551</v>
      </c>
      <c r="Y76" s="2" t="s">
        <v>230</v>
      </c>
      <c r="AA76" s="13"/>
      <c r="AB76" s="7"/>
      <c r="AG76" s="3"/>
      <c r="AH76" s="3"/>
      <c r="AI76" s="2">
        <v>500</v>
      </c>
      <c r="AJ76" s="3">
        <v>1824244</v>
      </c>
      <c r="AK76" s="2">
        <v>500</v>
      </c>
      <c r="AL76" s="3">
        <v>456100</v>
      </c>
      <c r="AR76" s="3"/>
      <c r="AS76" s="3"/>
      <c r="AY76" s="3"/>
      <c r="BA76" s="2" t="s">
        <v>269</v>
      </c>
    </row>
    <row r="77" spans="1:53" s="2" customFormat="1" x14ac:dyDescent="0.3">
      <c r="A77" s="2" t="s">
        <v>273</v>
      </c>
      <c r="B77" s="2" t="s">
        <v>245</v>
      </c>
      <c r="C77" s="2" t="s">
        <v>247</v>
      </c>
      <c r="D77" s="2" t="s">
        <v>237</v>
      </c>
      <c r="E77" s="2" t="s">
        <v>233</v>
      </c>
      <c r="F77" s="2" t="s">
        <v>144</v>
      </c>
      <c r="G77" s="2" t="s">
        <v>145</v>
      </c>
      <c r="H77" s="2" t="s">
        <v>139</v>
      </c>
      <c r="I77" s="2" t="s">
        <v>265</v>
      </c>
      <c r="J77" s="2" t="s">
        <v>149</v>
      </c>
      <c r="K77" s="2" t="s">
        <v>149</v>
      </c>
      <c r="L77" s="2" t="s">
        <v>149</v>
      </c>
      <c r="M77" s="2" t="s">
        <v>149</v>
      </c>
      <c r="N77" s="2" t="s">
        <v>149</v>
      </c>
      <c r="O77" s="3">
        <v>2337000000</v>
      </c>
      <c r="Q77" s="5">
        <v>42529</v>
      </c>
      <c r="R77" s="3">
        <v>228000</v>
      </c>
      <c r="S77" s="5">
        <v>43132</v>
      </c>
      <c r="T77" s="2" t="s">
        <v>152</v>
      </c>
      <c r="W77" s="5">
        <v>42551</v>
      </c>
      <c r="Y77" s="2" t="s">
        <v>230</v>
      </c>
      <c r="AA77" s="13"/>
      <c r="AB77" s="7"/>
      <c r="AG77" s="3"/>
      <c r="AH77" s="3"/>
      <c r="AI77" s="2">
        <v>500</v>
      </c>
      <c r="AJ77" s="3">
        <v>1824244</v>
      </c>
      <c r="AK77" s="2">
        <v>500</v>
      </c>
      <c r="AL77" s="3">
        <v>456100</v>
      </c>
      <c r="AR77" s="3"/>
      <c r="AS77" s="3"/>
      <c r="AY77" s="3">
        <v>1500240000</v>
      </c>
      <c r="BA77" s="2" t="s">
        <v>269</v>
      </c>
    </row>
    <row r="78" spans="1:53" s="9" customFormat="1" x14ac:dyDescent="0.3">
      <c r="A78" s="9" t="s">
        <v>273</v>
      </c>
      <c r="B78" s="9" t="s">
        <v>245</v>
      </c>
      <c r="C78" s="9" t="s">
        <v>134</v>
      </c>
      <c r="D78" s="9" t="s">
        <v>140</v>
      </c>
      <c r="E78" s="9" t="s">
        <v>142</v>
      </c>
      <c r="F78" s="9" t="s">
        <v>144</v>
      </c>
      <c r="G78" s="9" t="s">
        <v>145</v>
      </c>
      <c r="H78" s="9" t="s">
        <v>139</v>
      </c>
      <c r="I78" s="9" t="s">
        <v>265</v>
      </c>
      <c r="J78" s="9" t="s">
        <v>149</v>
      </c>
      <c r="K78" s="9" t="s">
        <v>149</v>
      </c>
      <c r="L78" s="9" t="s">
        <v>149</v>
      </c>
      <c r="M78" s="9" t="s">
        <v>149</v>
      </c>
      <c r="N78" s="9" t="s">
        <v>149</v>
      </c>
      <c r="O78" s="10"/>
      <c r="R78" s="10"/>
      <c r="W78" s="11">
        <v>42643</v>
      </c>
      <c r="Y78" s="9" t="s">
        <v>252</v>
      </c>
      <c r="AA78" s="12">
        <v>3190355</v>
      </c>
      <c r="AB78" s="12">
        <v>3190355</v>
      </c>
      <c r="AG78" s="10"/>
      <c r="AH78" s="10"/>
      <c r="AJ78" s="10"/>
      <c r="AR78" s="10">
        <v>580740</v>
      </c>
      <c r="AS78" s="10"/>
      <c r="AY78" s="10"/>
      <c r="BA78" s="9" t="s">
        <v>271</v>
      </c>
    </row>
    <row r="79" spans="1:53" s="2" customFormat="1" x14ac:dyDescent="0.3">
      <c r="O79" s="3"/>
      <c r="R79" s="3"/>
      <c r="W79" s="5"/>
      <c r="AA79" s="13"/>
      <c r="AB79" s="7"/>
      <c r="AG79" s="3"/>
      <c r="AH79" s="3"/>
      <c r="AJ79" s="3"/>
      <c r="AR79" s="3"/>
      <c r="AS79" s="3"/>
      <c r="AY79" s="3"/>
    </row>
    <row r="80" spans="1:53" s="2" customFormat="1" x14ac:dyDescent="0.3">
      <c r="O80" s="3"/>
      <c r="R80" s="3"/>
      <c r="W80" s="5"/>
      <c r="AA80" s="13"/>
      <c r="AB80" s="7"/>
      <c r="AG80" s="3"/>
      <c r="AH80" s="3"/>
      <c r="AJ80" s="3"/>
      <c r="AR80" s="3"/>
      <c r="AS80" s="3"/>
      <c r="AY80" s="3"/>
    </row>
    <row r="81" spans="1:53" s="2" customFormat="1" x14ac:dyDescent="0.3">
      <c r="A81" s="2" t="s">
        <v>274</v>
      </c>
      <c r="B81" s="2" t="s">
        <v>253</v>
      </c>
      <c r="C81" s="2" t="s">
        <v>134</v>
      </c>
      <c r="D81" s="2" t="s">
        <v>140</v>
      </c>
      <c r="E81" s="2" t="s">
        <v>141</v>
      </c>
      <c r="F81" s="2" t="s">
        <v>144</v>
      </c>
      <c r="G81" s="2" t="s">
        <v>145</v>
      </c>
      <c r="H81" s="2" t="s">
        <v>139</v>
      </c>
      <c r="I81" s="2" t="s">
        <v>139</v>
      </c>
      <c r="J81" s="2" t="s">
        <v>149</v>
      </c>
      <c r="K81" s="2" t="s">
        <v>149</v>
      </c>
      <c r="L81" s="2" t="s">
        <v>149</v>
      </c>
      <c r="M81" s="2" t="s">
        <v>149</v>
      </c>
      <c r="N81" s="2" t="s">
        <v>149</v>
      </c>
      <c r="O81" s="3">
        <v>16000000000</v>
      </c>
      <c r="Q81" s="5">
        <v>42536</v>
      </c>
      <c r="R81" s="8">
        <v>1333333</v>
      </c>
      <c r="S81" s="5">
        <v>44783</v>
      </c>
      <c r="T81" s="2" t="s">
        <v>130</v>
      </c>
      <c r="W81" s="5">
        <v>42592</v>
      </c>
      <c r="Y81" s="2" t="s">
        <v>230</v>
      </c>
      <c r="AA81" s="13"/>
      <c r="AB81" s="7"/>
      <c r="AG81" s="3"/>
      <c r="AH81" s="3"/>
      <c r="AI81" s="2">
        <v>500</v>
      </c>
      <c r="AJ81" s="3">
        <v>11305231</v>
      </c>
      <c r="AR81" s="3"/>
      <c r="AS81" s="3"/>
      <c r="AY81" s="3">
        <v>16000000000</v>
      </c>
    </row>
    <row r="82" spans="1:53" s="2" customFormat="1" x14ac:dyDescent="0.3">
      <c r="A82" s="2" t="s">
        <v>274</v>
      </c>
      <c r="B82" s="2" t="s">
        <v>253</v>
      </c>
      <c r="C82" s="2" t="s">
        <v>254</v>
      </c>
      <c r="D82" s="2" t="s">
        <v>140</v>
      </c>
      <c r="E82" s="2" t="s">
        <v>141</v>
      </c>
      <c r="F82" s="2" t="s">
        <v>144</v>
      </c>
      <c r="G82" s="2" t="s">
        <v>145</v>
      </c>
      <c r="H82" s="2" t="s">
        <v>139</v>
      </c>
      <c r="I82" s="2" t="s">
        <v>139</v>
      </c>
      <c r="J82" s="2" t="s">
        <v>149</v>
      </c>
      <c r="K82" s="2" t="s">
        <v>149</v>
      </c>
      <c r="L82" s="2" t="s">
        <v>149</v>
      </c>
      <c r="M82" s="2" t="s">
        <v>149</v>
      </c>
      <c r="N82" s="2" t="s">
        <v>149</v>
      </c>
      <c r="O82" s="3">
        <v>3200000000</v>
      </c>
      <c r="Q82" s="5">
        <v>42536</v>
      </c>
      <c r="R82" s="8">
        <v>266666</v>
      </c>
      <c r="S82" s="5">
        <v>44783</v>
      </c>
      <c r="T82" s="2" t="s">
        <v>130</v>
      </c>
      <c r="W82" s="5">
        <v>42592</v>
      </c>
      <c r="Y82" s="2" t="s">
        <v>230</v>
      </c>
      <c r="AA82" s="13"/>
      <c r="AB82" s="7"/>
      <c r="AG82" s="3"/>
      <c r="AH82" s="3"/>
      <c r="AI82" s="2">
        <v>500</v>
      </c>
      <c r="AJ82" s="3">
        <v>11305231</v>
      </c>
      <c r="AR82" s="3"/>
      <c r="AS82" s="3"/>
      <c r="AY82" s="3">
        <v>3200000000</v>
      </c>
    </row>
    <row r="83" spans="1:53" s="9" customFormat="1" x14ac:dyDescent="0.3">
      <c r="A83" s="9" t="s">
        <v>276</v>
      </c>
      <c r="B83" s="9" t="s">
        <v>277</v>
      </c>
      <c r="C83" s="9" t="s">
        <v>278</v>
      </c>
      <c r="D83" s="9" t="s">
        <v>256</v>
      </c>
      <c r="E83" s="9" t="s">
        <v>257</v>
      </c>
      <c r="F83" s="9" t="s">
        <v>258</v>
      </c>
      <c r="G83" s="9" t="s">
        <v>259</v>
      </c>
      <c r="H83" s="9" t="s">
        <v>279</v>
      </c>
      <c r="I83" s="9" t="s">
        <v>279</v>
      </c>
      <c r="J83" s="9" t="s">
        <v>260</v>
      </c>
      <c r="K83" s="9" t="s">
        <v>260</v>
      </c>
      <c r="L83" s="9" t="s">
        <v>260</v>
      </c>
      <c r="M83" s="9" t="s">
        <v>260</v>
      </c>
      <c r="N83" s="9" t="s">
        <v>260</v>
      </c>
      <c r="O83" s="10"/>
      <c r="R83" s="10"/>
      <c r="W83" s="11">
        <v>42684</v>
      </c>
      <c r="Y83" s="9" t="s">
        <v>162</v>
      </c>
      <c r="AA83" s="12">
        <v>33840000</v>
      </c>
      <c r="AB83" s="14">
        <v>33840000</v>
      </c>
      <c r="AG83" s="10"/>
      <c r="AH83" s="10"/>
      <c r="AJ83" s="10"/>
      <c r="AR83" s="10">
        <v>6160000</v>
      </c>
      <c r="AS83" s="10"/>
      <c r="AY83" s="10"/>
      <c r="BA83" s="9" t="s">
        <v>285</v>
      </c>
    </row>
    <row r="84" spans="1:53" s="9" customFormat="1" x14ac:dyDescent="0.3">
      <c r="A84" s="9" t="s">
        <v>276</v>
      </c>
      <c r="B84" s="9" t="s">
        <v>277</v>
      </c>
      <c r="C84" s="9" t="s">
        <v>280</v>
      </c>
      <c r="D84" s="9" t="s">
        <v>256</v>
      </c>
      <c r="E84" s="9" t="s">
        <v>257</v>
      </c>
      <c r="F84" s="9" t="s">
        <v>258</v>
      </c>
      <c r="G84" s="9" t="s">
        <v>259</v>
      </c>
      <c r="H84" s="9" t="s">
        <v>279</v>
      </c>
      <c r="I84" s="9" t="s">
        <v>279</v>
      </c>
      <c r="J84" s="9" t="s">
        <v>260</v>
      </c>
      <c r="K84" s="9" t="s">
        <v>260</v>
      </c>
      <c r="L84" s="9" t="s">
        <v>260</v>
      </c>
      <c r="M84" s="9" t="s">
        <v>260</v>
      </c>
      <c r="N84" s="9" t="s">
        <v>260</v>
      </c>
      <c r="O84" s="10"/>
      <c r="R84" s="10"/>
      <c r="W84" s="11">
        <v>42684</v>
      </c>
      <c r="Y84" s="9" t="s">
        <v>162</v>
      </c>
      <c r="AA84" s="12">
        <v>6768000</v>
      </c>
      <c r="AB84" s="14">
        <v>6768000</v>
      </c>
      <c r="AG84" s="10"/>
      <c r="AH84" s="10"/>
      <c r="AJ84" s="10"/>
      <c r="AR84" s="10">
        <v>1232000</v>
      </c>
      <c r="AS84" s="10"/>
      <c r="AY84" s="10"/>
      <c r="BA84" s="9" t="s">
        <v>287</v>
      </c>
    </row>
    <row r="85" spans="1:53" s="9" customFormat="1" x14ac:dyDescent="0.3">
      <c r="A85" s="9" t="s">
        <v>276</v>
      </c>
      <c r="B85" s="9" t="s">
        <v>277</v>
      </c>
      <c r="C85" s="9" t="s">
        <v>278</v>
      </c>
      <c r="D85" s="9" t="s">
        <v>256</v>
      </c>
      <c r="E85" s="9" t="s">
        <v>257</v>
      </c>
      <c r="F85" s="9" t="s">
        <v>258</v>
      </c>
      <c r="G85" s="9" t="s">
        <v>259</v>
      </c>
      <c r="H85" s="9" t="s">
        <v>279</v>
      </c>
      <c r="I85" s="9" t="s">
        <v>279</v>
      </c>
      <c r="J85" s="9" t="s">
        <v>260</v>
      </c>
      <c r="K85" s="9" t="s">
        <v>260</v>
      </c>
      <c r="L85" s="9" t="s">
        <v>260</v>
      </c>
      <c r="M85" s="9" t="s">
        <v>260</v>
      </c>
      <c r="N85" s="9" t="s">
        <v>260</v>
      </c>
      <c r="O85" s="10"/>
      <c r="R85" s="10"/>
      <c r="W85" s="11">
        <v>42776</v>
      </c>
      <c r="Y85" s="9" t="s">
        <v>162</v>
      </c>
      <c r="AA85" s="12">
        <v>33840000</v>
      </c>
      <c r="AB85" s="14">
        <v>33840000</v>
      </c>
      <c r="AG85" s="10"/>
      <c r="AH85" s="10"/>
      <c r="AJ85" s="10"/>
      <c r="AR85" s="10">
        <v>6160000</v>
      </c>
      <c r="AS85" s="10"/>
      <c r="AY85" s="10"/>
      <c r="BA85" s="9" t="s">
        <v>284</v>
      </c>
    </row>
    <row r="86" spans="1:53" s="9" customFormat="1" x14ac:dyDescent="0.3">
      <c r="A86" s="9" t="s">
        <v>276</v>
      </c>
      <c r="B86" s="9" t="s">
        <v>277</v>
      </c>
      <c r="C86" s="9" t="s">
        <v>280</v>
      </c>
      <c r="D86" s="9" t="s">
        <v>256</v>
      </c>
      <c r="E86" s="9" t="s">
        <v>257</v>
      </c>
      <c r="F86" s="9" t="s">
        <v>258</v>
      </c>
      <c r="G86" s="9" t="s">
        <v>259</v>
      </c>
      <c r="H86" s="9" t="s">
        <v>279</v>
      </c>
      <c r="I86" s="9" t="s">
        <v>279</v>
      </c>
      <c r="J86" s="9" t="s">
        <v>260</v>
      </c>
      <c r="K86" s="9" t="s">
        <v>260</v>
      </c>
      <c r="L86" s="9" t="s">
        <v>260</v>
      </c>
      <c r="M86" s="9" t="s">
        <v>260</v>
      </c>
      <c r="N86" s="9" t="s">
        <v>260</v>
      </c>
      <c r="O86" s="10"/>
      <c r="R86" s="10"/>
      <c r="W86" s="11">
        <v>42776</v>
      </c>
      <c r="Y86" s="9" t="s">
        <v>162</v>
      </c>
      <c r="AA86" s="12">
        <v>6768000</v>
      </c>
      <c r="AB86" s="14">
        <v>6768000</v>
      </c>
      <c r="AG86" s="10"/>
      <c r="AH86" s="10"/>
      <c r="AJ86" s="10"/>
      <c r="AR86" s="10">
        <v>1232000</v>
      </c>
      <c r="AS86" s="10"/>
      <c r="AY86" s="10"/>
      <c r="BA86" s="9" t="s">
        <v>286</v>
      </c>
    </row>
    <row r="87" spans="1:53" s="9" customFormat="1" x14ac:dyDescent="0.3">
      <c r="A87" s="9" t="s">
        <v>276</v>
      </c>
      <c r="B87" s="9" t="s">
        <v>277</v>
      </c>
      <c r="C87" s="9" t="s">
        <v>278</v>
      </c>
      <c r="D87" s="9" t="s">
        <v>256</v>
      </c>
      <c r="E87" s="9" t="s">
        <v>257</v>
      </c>
      <c r="F87" s="9" t="s">
        <v>258</v>
      </c>
      <c r="G87" s="9" t="s">
        <v>259</v>
      </c>
      <c r="H87" s="9" t="s">
        <v>279</v>
      </c>
      <c r="I87" s="9" t="s">
        <v>279</v>
      </c>
      <c r="J87" s="9" t="s">
        <v>260</v>
      </c>
      <c r="K87" s="9" t="s">
        <v>260</v>
      </c>
      <c r="L87" s="9" t="s">
        <v>260</v>
      </c>
      <c r="M87" s="9" t="s">
        <v>260</v>
      </c>
      <c r="N87" s="9" t="s">
        <v>260</v>
      </c>
      <c r="O87" s="10"/>
      <c r="R87" s="10"/>
      <c r="W87" s="11">
        <v>42865</v>
      </c>
      <c r="Y87" s="9" t="s">
        <v>162</v>
      </c>
      <c r="AA87" s="12">
        <v>33840000</v>
      </c>
      <c r="AB87" s="14">
        <v>33840000</v>
      </c>
      <c r="AG87" s="10"/>
      <c r="AH87" s="10"/>
      <c r="AJ87" s="10"/>
      <c r="AR87" s="10">
        <v>6160000</v>
      </c>
      <c r="AS87" s="10"/>
      <c r="AY87" s="10"/>
      <c r="BA87" s="9" t="s">
        <v>284</v>
      </c>
    </row>
    <row r="88" spans="1:53" s="9" customFormat="1" x14ac:dyDescent="0.3">
      <c r="A88" s="9" t="s">
        <v>276</v>
      </c>
      <c r="B88" s="9" t="s">
        <v>277</v>
      </c>
      <c r="C88" s="9" t="s">
        <v>280</v>
      </c>
      <c r="D88" s="9" t="s">
        <v>256</v>
      </c>
      <c r="E88" s="9" t="s">
        <v>257</v>
      </c>
      <c r="F88" s="9" t="s">
        <v>258</v>
      </c>
      <c r="G88" s="9" t="s">
        <v>259</v>
      </c>
      <c r="H88" s="9" t="s">
        <v>279</v>
      </c>
      <c r="I88" s="9" t="s">
        <v>279</v>
      </c>
      <c r="J88" s="9" t="s">
        <v>260</v>
      </c>
      <c r="K88" s="9" t="s">
        <v>260</v>
      </c>
      <c r="L88" s="9" t="s">
        <v>260</v>
      </c>
      <c r="M88" s="9" t="s">
        <v>260</v>
      </c>
      <c r="N88" s="9" t="s">
        <v>260</v>
      </c>
      <c r="O88" s="10"/>
      <c r="R88" s="10"/>
      <c r="W88" s="11">
        <v>42865</v>
      </c>
      <c r="Y88" s="9" t="s">
        <v>162</v>
      </c>
      <c r="AA88" s="12">
        <v>6768000</v>
      </c>
      <c r="AB88" s="14">
        <v>6768000</v>
      </c>
      <c r="AG88" s="10"/>
      <c r="AH88" s="10"/>
      <c r="AJ88" s="10"/>
      <c r="AR88" s="10">
        <v>1232000</v>
      </c>
      <c r="AS88" s="10"/>
      <c r="AY88" s="10"/>
      <c r="BA88" s="9" t="s">
        <v>286</v>
      </c>
    </row>
    <row r="89" spans="1:53" s="2" customFormat="1" x14ac:dyDescent="0.3">
      <c r="O89" s="3"/>
      <c r="R89" s="3"/>
      <c r="W89" s="5"/>
      <c r="AA89" s="13"/>
      <c r="AB89" s="7"/>
      <c r="AG89" s="3"/>
      <c r="AH89" s="3"/>
      <c r="AJ89" s="3"/>
      <c r="AR89" s="3"/>
      <c r="AS89" s="3"/>
      <c r="AY89" s="3"/>
    </row>
    <row r="90" spans="1:53" s="2" customFormat="1" x14ac:dyDescent="0.3">
      <c r="O90" s="3"/>
      <c r="R90" s="3"/>
      <c r="W90" s="5"/>
      <c r="AA90" s="13"/>
      <c r="AB90" s="7"/>
      <c r="AG90" s="3"/>
      <c r="AH90" s="3"/>
      <c r="AJ90" s="3"/>
      <c r="AR90" s="3"/>
      <c r="AS90" s="3"/>
      <c r="AY90" s="3"/>
    </row>
    <row r="91" spans="1:53" s="2" customFormat="1" x14ac:dyDescent="0.3">
      <c r="A91" s="2" t="s">
        <v>275</v>
      </c>
      <c r="B91" s="2" t="s">
        <v>261</v>
      </c>
      <c r="C91" s="2" t="s">
        <v>262</v>
      </c>
      <c r="D91" s="2" t="s">
        <v>256</v>
      </c>
      <c r="E91" s="2" t="s">
        <v>257</v>
      </c>
      <c r="F91" s="2" t="s">
        <v>258</v>
      </c>
      <c r="G91" s="2" t="s">
        <v>259</v>
      </c>
      <c r="H91" s="2" t="s">
        <v>263</v>
      </c>
      <c r="I91" s="2" t="s">
        <v>265</v>
      </c>
      <c r="J91" s="2" t="s">
        <v>260</v>
      </c>
      <c r="K91" s="2" t="s">
        <v>260</v>
      </c>
      <c r="L91" s="2" t="s">
        <v>260</v>
      </c>
      <c r="M91" s="2" t="s">
        <v>260</v>
      </c>
      <c r="N91" s="2" t="s">
        <v>260</v>
      </c>
      <c r="O91" s="3">
        <v>30000000000</v>
      </c>
      <c r="Q91" s="5">
        <v>42578</v>
      </c>
      <c r="R91" s="3">
        <v>2000000</v>
      </c>
      <c r="S91" s="5">
        <v>44827</v>
      </c>
      <c r="T91" s="2" t="s">
        <v>250</v>
      </c>
      <c r="W91" s="5">
        <v>42636</v>
      </c>
      <c r="Y91" s="2" t="s">
        <v>159</v>
      </c>
      <c r="AA91" s="13"/>
      <c r="AB91" s="7"/>
      <c r="AG91" s="3"/>
      <c r="AH91" s="3"/>
      <c r="AI91" s="2">
        <v>500</v>
      </c>
      <c r="AJ91" s="3">
        <v>25432841</v>
      </c>
      <c r="AR91" s="3"/>
      <c r="AS91" s="3"/>
      <c r="AY91" s="3">
        <v>30000000000</v>
      </c>
    </row>
    <row r="92" spans="1:53" s="9" customFormat="1" x14ac:dyDescent="0.3">
      <c r="A92" s="9" t="s">
        <v>281</v>
      </c>
      <c r="B92" s="9" t="s">
        <v>282</v>
      </c>
      <c r="C92" s="9" t="s">
        <v>283</v>
      </c>
      <c r="D92" s="9" t="s">
        <v>256</v>
      </c>
      <c r="E92" s="9" t="s">
        <v>257</v>
      </c>
      <c r="F92" s="9" t="s">
        <v>258</v>
      </c>
      <c r="G92" s="9" t="s">
        <v>259</v>
      </c>
      <c r="H92" s="9" t="s">
        <v>256</v>
      </c>
      <c r="I92" s="9" t="s">
        <v>256</v>
      </c>
      <c r="J92" s="9" t="s">
        <v>260</v>
      </c>
      <c r="K92" s="9" t="s">
        <v>260</v>
      </c>
      <c r="L92" s="9" t="s">
        <v>260</v>
      </c>
      <c r="M92" s="9" t="s">
        <v>260</v>
      </c>
      <c r="N92" s="9" t="s">
        <v>260</v>
      </c>
      <c r="O92" s="10"/>
      <c r="R92" s="10"/>
      <c r="W92" s="11">
        <v>42727</v>
      </c>
      <c r="Y92" s="9" t="s">
        <v>162</v>
      </c>
      <c r="AA92" s="12">
        <v>63450000</v>
      </c>
      <c r="AB92" s="14">
        <v>63450000</v>
      </c>
      <c r="AG92" s="10"/>
      <c r="AH92" s="10"/>
      <c r="AJ92" s="10"/>
      <c r="AR92" s="10">
        <v>11550000</v>
      </c>
      <c r="AS92" s="10"/>
      <c r="AY92" s="10"/>
      <c r="BA92" s="9" t="s">
        <v>289</v>
      </c>
    </row>
    <row r="93" spans="1:53" s="9" customFormat="1" x14ac:dyDescent="0.3">
      <c r="A93" s="9" t="s">
        <v>281</v>
      </c>
      <c r="B93" s="9" t="s">
        <v>282</v>
      </c>
      <c r="C93" s="9" t="s">
        <v>283</v>
      </c>
      <c r="D93" s="9" t="s">
        <v>256</v>
      </c>
      <c r="E93" s="9" t="s">
        <v>257</v>
      </c>
      <c r="F93" s="9" t="s">
        <v>258</v>
      </c>
      <c r="G93" s="9" t="s">
        <v>259</v>
      </c>
      <c r="H93" s="9" t="s">
        <v>256</v>
      </c>
      <c r="I93" s="9" t="s">
        <v>256</v>
      </c>
      <c r="J93" s="9" t="s">
        <v>260</v>
      </c>
      <c r="K93" s="9" t="s">
        <v>260</v>
      </c>
      <c r="L93" s="9" t="s">
        <v>260</v>
      </c>
      <c r="M93" s="9" t="s">
        <v>260</v>
      </c>
      <c r="N93" s="9" t="s">
        <v>260</v>
      </c>
      <c r="O93" s="10"/>
      <c r="R93" s="10"/>
      <c r="W93" s="11">
        <v>42817</v>
      </c>
      <c r="Y93" s="9" t="s">
        <v>162</v>
      </c>
      <c r="AA93" s="12">
        <v>63450000</v>
      </c>
      <c r="AB93" s="14">
        <v>63450000</v>
      </c>
      <c r="AG93" s="10"/>
      <c r="AH93" s="10"/>
      <c r="AJ93" s="10"/>
      <c r="AR93" s="10">
        <v>11550000</v>
      </c>
      <c r="AS93" s="10"/>
      <c r="AY93" s="10"/>
      <c r="BA93" s="9" t="s">
        <v>288</v>
      </c>
    </row>
    <row r="94" spans="1:53" s="9" customFormat="1" x14ac:dyDescent="0.3">
      <c r="A94" s="9" t="s">
        <v>281</v>
      </c>
      <c r="B94" s="9" t="s">
        <v>282</v>
      </c>
      <c r="C94" s="9" t="s">
        <v>283</v>
      </c>
      <c r="D94" s="9" t="s">
        <v>256</v>
      </c>
      <c r="E94" s="9" t="s">
        <v>257</v>
      </c>
      <c r="F94" s="9" t="s">
        <v>258</v>
      </c>
      <c r="G94" s="9" t="s">
        <v>259</v>
      </c>
      <c r="H94" s="9" t="s">
        <v>256</v>
      </c>
      <c r="I94" s="9" t="s">
        <v>256</v>
      </c>
      <c r="J94" s="9" t="s">
        <v>260</v>
      </c>
      <c r="K94" s="9" t="s">
        <v>260</v>
      </c>
      <c r="L94" s="9" t="s">
        <v>260</v>
      </c>
      <c r="M94" s="9" t="s">
        <v>260</v>
      </c>
      <c r="N94" s="9" t="s">
        <v>260</v>
      </c>
      <c r="O94" s="10"/>
      <c r="R94" s="10"/>
      <c r="W94" s="11">
        <v>42909</v>
      </c>
      <c r="Y94" s="9" t="s">
        <v>162</v>
      </c>
      <c r="AA94" s="12">
        <v>63450000</v>
      </c>
      <c r="AB94" s="14">
        <v>63450000</v>
      </c>
      <c r="AG94" s="10"/>
      <c r="AH94" s="10"/>
      <c r="AJ94" s="10"/>
      <c r="AR94" s="10">
        <v>11550000</v>
      </c>
      <c r="AS94" s="10"/>
      <c r="AY94" s="10"/>
      <c r="BA94" s="9" t="s">
        <v>288</v>
      </c>
    </row>
    <row r="95" spans="1:53" s="2" customFormat="1" x14ac:dyDescent="0.3">
      <c r="O95" s="3"/>
      <c r="R95" s="3"/>
      <c r="W95" s="5"/>
      <c r="AA95" s="13"/>
      <c r="AB95" s="7"/>
      <c r="AG95" s="3"/>
      <c r="AH95" s="3"/>
      <c r="AJ95" s="3"/>
      <c r="AR95" s="3"/>
      <c r="AS95" s="3"/>
      <c r="AY95" s="3"/>
    </row>
    <row r="96" spans="1:53" s="2" customFormat="1" x14ac:dyDescent="0.3">
      <c r="O96" s="3"/>
      <c r="R96" s="3"/>
      <c r="W96" s="5"/>
      <c r="AA96" s="13"/>
      <c r="AB96" s="7"/>
      <c r="AG96" s="3"/>
      <c r="AH96" s="3"/>
      <c r="AJ96" s="3"/>
      <c r="AR96" s="3"/>
      <c r="AS96" s="3"/>
      <c r="AY96" s="3"/>
    </row>
    <row r="97" spans="1:53" s="2" customFormat="1" x14ac:dyDescent="0.3">
      <c r="A97" s="2" t="s">
        <v>264</v>
      </c>
      <c r="B97" s="2" t="s">
        <v>242</v>
      </c>
      <c r="C97" s="2" t="s">
        <v>134</v>
      </c>
      <c r="D97" s="2" t="s">
        <v>140</v>
      </c>
      <c r="E97" s="2" t="s">
        <v>141</v>
      </c>
      <c r="F97" s="2" t="s">
        <v>144</v>
      </c>
      <c r="G97" s="2" t="s">
        <v>145</v>
      </c>
      <c r="H97" s="2" t="s">
        <v>149</v>
      </c>
      <c r="I97" s="2" t="s">
        <v>149</v>
      </c>
      <c r="J97" s="2" t="s">
        <v>149</v>
      </c>
      <c r="K97" s="2" t="s">
        <v>149</v>
      </c>
      <c r="L97" s="2" t="s">
        <v>149</v>
      </c>
      <c r="M97" s="2" t="s">
        <v>149</v>
      </c>
      <c r="N97" s="2" t="s">
        <v>149</v>
      </c>
      <c r="O97" s="3">
        <v>12000000000</v>
      </c>
      <c r="Q97" s="5">
        <v>42458</v>
      </c>
      <c r="R97" s="8">
        <v>1714285</v>
      </c>
      <c r="S97" s="5">
        <v>44292</v>
      </c>
      <c r="T97" s="2" t="s">
        <v>130</v>
      </c>
      <c r="W97" s="5">
        <v>42466</v>
      </c>
      <c r="Y97" s="2" t="s">
        <v>230</v>
      </c>
      <c r="AA97" s="13"/>
      <c r="AB97" s="7"/>
      <c r="AG97" s="3"/>
      <c r="AH97" s="3"/>
      <c r="AI97" s="2">
        <v>500</v>
      </c>
      <c r="AJ97" s="3">
        <v>11026516</v>
      </c>
      <c r="AR97" s="3"/>
      <c r="AS97" s="3"/>
      <c r="AY97" s="3">
        <v>12000000000</v>
      </c>
    </row>
    <row r="98" spans="1:53" s="9" customFormat="1" x14ac:dyDescent="0.3">
      <c r="A98" s="9" t="s">
        <v>264</v>
      </c>
      <c r="B98" s="9" t="s">
        <v>242</v>
      </c>
      <c r="C98" s="9" t="s">
        <v>134</v>
      </c>
      <c r="D98" s="9" t="s">
        <v>140</v>
      </c>
      <c r="E98" s="9" t="s">
        <v>141</v>
      </c>
      <c r="F98" s="9" t="s">
        <v>144</v>
      </c>
      <c r="G98" s="9" t="s">
        <v>145</v>
      </c>
      <c r="H98" s="9" t="s">
        <v>149</v>
      </c>
      <c r="I98" s="9" t="s">
        <v>149</v>
      </c>
      <c r="J98" s="9" t="s">
        <v>149</v>
      </c>
      <c r="K98" s="9" t="s">
        <v>149</v>
      </c>
      <c r="L98" s="9" t="s">
        <v>149</v>
      </c>
      <c r="M98" s="9" t="s">
        <v>149</v>
      </c>
      <c r="N98" s="9" t="s">
        <v>149</v>
      </c>
      <c r="O98" s="10"/>
      <c r="R98" s="10"/>
      <c r="W98" s="11">
        <v>42557</v>
      </c>
      <c r="Y98" s="9" t="s">
        <v>244</v>
      </c>
      <c r="AA98" s="12">
        <v>25380000</v>
      </c>
      <c r="AB98" s="12">
        <v>25380000</v>
      </c>
      <c r="AG98" s="10"/>
      <c r="AH98" s="10"/>
      <c r="AJ98" s="10"/>
      <c r="AR98" s="10">
        <v>4620000</v>
      </c>
      <c r="AS98" s="10"/>
      <c r="AY98" s="10"/>
      <c r="BA98" s="9" t="s">
        <v>249</v>
      </c>
    </row>
    <row r="99" spans="1:53" s="9" customFormat="1" x14ac:dyDescent="0.3">
      <c r="A99" s="9" t="s">
        <v>264</v>
      </c>
      <c r="B99" s="9" t="s">
        <v>242</v>
      </c>
      <c r="C99" s="9" t="s">
        <v>134</v>
      </c>
      <c r="D99" s="9" t="s">
        <v>140</v>
      </c>
      <c r="E99" s="9" t="s">
        <v>141</v>
      </c>
      <c r="F99" s="9" t="s">
        <v>144</v>
      </c>
      <c r="G99" s="9" t="s">
        <v>145</v>
      </c>
      <c r="H99" s="9" t="s">
        <v>149</v>
      </c>
      <c r="I99" s="9" t="s">
        <v>149</v>
      </c>
      <c r="J99" s="9" t="s">
        <v>149</v>
      </c>
      <c r="K99" s="9" t="s">
        <v>149</v>
      </c>
      <c r="L99" s="9" t="s">
        <v>149</v>
      </c>
      <c r="M99" s="9" t="s">
        <v>149</v>
      </c>
      <c r="N99" s="9" t="s">
        <v>149</v>
      </c>
      <c r="O99" s="10"/>
      <c r="R99" s="10"/>
      <c r="W99" s="11">
        <v>42649</v>
      </c>
      <c r="Y99" s="9" t="s">
        <v>244</v>
      </c>
      <c r="AA99" s="12">
        <v>25380000</v>
      </c>
      <c r="AB99" s="12">
        <v>25380000</v>
      </c>
      <c r="AG99" s="10"/>
      <c r="AH99" s="10"/>
      <c r="AJ99" s="10"/>
      <c r="AR99" s="10">
        <v>4620000</v>
      </c>
      <c r="AS99" s="10"/>
      <c r="AY99" s="10"/>
      <c r="BA99" s="9" t="s">
        <v>249</v>
      </c>
    </row>
    <row r="100" spans="1:53" s="9" customFormat="1" x14ac:dyDescent="0.3">
      <c r="A100" s="9" t="s">
        <v>264</v>
      </c>
      <c r="B100" s="9" t="s">
        <v>242</v>
      </c>
      <c r="C100" s="9" t="s">
        <v>134</v>
      </c>
      <c r="D100" s="9" t="s">
        <v>140</v>
      </c>
      <c r="E100" s="9" t="s">
        <v>141</v>
      </c>
      <c r="F100" s="9" t="s">
        <v>144</v>
      </c>
      <c r="G100" s="9" t="s">
        <v>145</v>
      </c>
      <c r="H100" s="9" t="s">
        <v>149</v>
      </c>
      <c r="I100" s="9" t="s">
        <v>149</v>
      </c>
      <c r="J100" s="9" t="s">
        <v>149</v>
      </c>
      <c r="K100" s="9" t="s">
        <v>149</v>
      </c>
      <c r="L100" s="9" t="s">
        <v>149</v>
      </c>
      <c r="M100" s="9" t="s">
        <v>149</v>
      </c>
      <c r="N100" s="9" t="s">
        <v>149</v>
      </c>
      <c r="O100" s="10"/>
      <c r="R100" s="10"/>
      <c r="W100" s="11">
        <v>42741</v>
      </c>
      <c r="Y100" s="9" t="s">
        <v>244</v>
      </c>
      <c r="AA100" s="12">
        <v>25380000</v>
      </c>
      <c r="AB100" s="12">
        <v>25380000</v>
      </c>
      <c r="AG100" s="10"/>
      <c r="AH100" s="10"/>
      <c r="AJ100" s="10"/>
      <c r="AR100" s="10">
        <v>4620000</v>
      </c>
      <c r="AS100" s="10"/>
      <c r="AY100" s="10"/>
      <c r="BA100" s="9" t="s">
        <v>249</v>
      </c>
    </row>
    <row r="101" spans="1:53" s="9" customFormat="1" x14ac:dyDescent="0.3">
      <c r="A101" s="9" t="s">
        <v>264</v>
      </c>
      <c r="B101" s="9" t="s">
        <v>242</v>
      </c>
      <c r="C101" s="9" t="s">
        <v>134</v>
      </c>
      <c r="D101" s="9" t="s">
        <v>140</v>
      </c>
      <c r="E101" s="9" t="s">
        <v>141</v>
      </c>
      <c r="F101" s="9" t="s">
        <v>144</v>
      </c>
      <c r="G101" s="9" t="s">
        <v>145</v>
      </c>
      <c r="H101" s="9" t="s">
        <v>149</v>
      </c>
      <c r="I101" s="9" t="s">
        <v>149</v>
      </c>
      <c r="J101" s="9" t="s">
        <v>149</v>
      </c>
      <c r="K101" s="9" t="s">
        <v>149</v>
      </c>
      <c r="L101" s="9" t="s">
        <v>149</v>
      </c>
      <c r="M101" s="9" t="s">
        <v>149</v>
      </c>
      <c r="N101" s="9" t="s">
        <v>149</v>
      </c>
      <c r="O101" s="10"/>
      <c r="R101" s="10"/>
      <c r="W101" s="11">
        <v>42831</v>
      </c>
      <c r="Y101" s="9" t="s">
        <v>244</v>
      </c>
      <c r="AA101" s="12">
        <v>25380000</v>
      </c>
      <c r="AB101" s="12">
        <v>25380000</v>
      </c>
      <c r="AG101" s="10"/>
      <c r="AH101" s="10"/>
      <c r="AJ101" s="10"/>
      <c r="AR101" s="10">
        <v>4620000</v>
      </c>
      <c r="AS101" s="10"/>
      <c r="AY101" s="10"/>
      <c r="BA101" s="9" t="s">
        <v>249</v>
      </c>
    </row>
    <row r="102" spans="1:53" s="9" customFormat="1" x14ac:dyDescent="0.3">
      <c r="A102" s="9" t="s">
        <v>264</v>
      </c>
      <c r="B102" s="9" t="s">
        <v>242</v>
      </c>
      <c r="C102" s="9" t="s">
        <v>134</v>
      </c>
      <c r="D102" s="9" t="s">
        <v>140</v>
      </c>
      <c r="E102" s="9" t="s">
        <v>141</v>
      </c>
      <c r="F102" s="9" t="s">
        <v>144</v>
      </c>
      <c r="G102" s="9" t="s">
        <v>145</v>
      </c>
      <c r="H102" s="9" t="s">
        <v>149</v>
      </c>
      <c r="I102" s="9" t="s">
        <v>149</v>
      </c>
      <c r="J102" s="9" t="s">
        <v>149</v>
      </c>
      <c r="K102" s="9" t="s">
        <v>149</v>
      </c>
      <c r="L102" s="9" t="s">
        <v>149</v>
      </c>
      <c r="M102" s="9" t="s">
        <v>149</v>
      </c>
      <c r="N102" s="9" t="s">
        <v>149</v>
      </c>
      <c r="O102" s="10"/>
      <c r="R102" s="10"/>
      <c r="W102" s="11">
        <v>42922</v>
      </c>
      <c r="Y102" s="9" t="s">
        <v>244</v>
      </c>
      <c r="AA102" s="12">
        <v>25380000</v>
      </c>
      <c r="AB102" s="12">
        <v>25380000</v>
      </c>
      <c r="AG102" s="10"/>
      <c r="AH102" s="10"/>
      <c r="AJ102" s="10"/>
      <c r="AR102" s="10">
        <v>4620000</v>
      </c>
      <c r="AS102" s="10"/>
      <c r="AY102" s="10"/>
      <c r="BA102" s="9" t="s">
        <v>249</v>
      </c>
    </row>
    <row r="103" spans="1:53" s="2" customFormat="1" x14ac:dyDescent="0.3">
      <c r="O103" s="3"/>
      <c r="Q103" s="5"/>
      <c r="R103" s="3"/>
      <c r="W103" s="5"/>
      <c r="AA103" s="3"/>
      <c r="AG103" s="3"/>
      <c r="AH103" s="6"/>
      <c r="AJ103" s="3"/>
      <c r="AR103" s="3"/>
      <c r="AS103" s="3"/>
      <c r="AY103" s="3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76"/>
    </sheetView>
  </sheetViews>
  <sheetFormatPr defaultRowHeight="16.5" x14ac:dyDescent="0.3"/>
  <cols>
    <col min="1" max="1" width="31.1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이동현</dc:creator>
  <cp:lastModifiedBy>bokyung</cp:lastModifiedBy>
  <cp:lastPrinted>2016-09-27T04:14:20Z</cp:lastPrinted>
  <dcterms:created xsi:type="dcterms:W3CDTF">2016-09-19T05:34:56Z</dcterms:created>
  <dcterms:modified xsi:type="dcterms:W3CDTF">2017-07-12T07:29:35Z</dcterms:modified>
</cp:coreProperties>
</file>