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3650" windowHeight="143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M18" i="1"/>
</calcChain>
</file>

<file path=xl/sharedStrings.xml><?xml version="1.0" encoding="utf-8"?>
<sst xmlns="http://schemas.openxmlformats.org/spreadsheetml/2006/main" count="105" uniqueCount="49">
  <si>
    <t>재원</t>
  </si>
  <si>
    <t>사업자번호</t>
  </si>
  <si>
    <t>투자기업</t>
  </si>
  <si>
    <t>투자방법</t>
  </si>
  <si>
    <t>프로젝트명</t>
  </si>
  <si>
    <t>액면가</t>
  </si>
  <si>
    <t>신주구주</t>
  </si>
  <si>
    <t>보유주수</t>
  </si>
  <si>
    <t>최초거래일</t>
  </si>
  <si>
    <t>원화</t>
  </si>
  <si>
    <t/>
  </si>
  <si>
    <t>원금</t>
  </si>
  <si>
    <t>장부가</t>
  </si>
  <si>
    <t>권면총액</t>
  </si>
  <si>
    <t>투자금액</t>
  </si>
  <si>
    <t>회수원금</t>
  </si>
  <si>
    <t>투자잔액</t>
  </si>
  <si>
    <t>전환권장부가</t>
  </si>
  <si>
    <t>보통주</t>
  </si>
  <si>
    <t>구주</t>
  </si>
  <si>
    <t>상환전환우선주</t>
  </si>
  <si>
    <t>신주</t>
  </si>
  <si>
    <t>SVEV</t>
  </si>
  <si>
    <t>511-81-10609</t>
  </si>
  <si>
    <t>(주)나비스</t>
  </si>
  <si>
    <t>프로젝트</t>
  </si>
  <si>
    <t>SVCB</t>
  </si>
  <si>
    <t>120-86-78223</t>
  </si>
  <si>
    <t>(주)빅히트엔터테인먼트</t>
  </si>
  <si>
    <t>123-81-87371</t>
  </si>
  <si>
    <t>(주)엠플러스</t>
  </si>
  <si>
    <t>BW</t>
  </si>
  <si>
    <t>SVMA</t>
  </si>
  <si>
    <t>124-87-17870</t>
  </si>
  <si>
    <t>(주)청원</t>
  </si>
  <si>
    <t>215-87-40191</t>
  </si>
  <si>
    <t>스케인글로브(주)</t>
  </si>
  <si>
    <t>플랜비</t>
  </si>
  <si>
    <t>SVKIF</t>
  </si>
  <si>
    <t>SVJC</t>
  </si>
  <si>
    <t>206-81-66254</t>
  </si>
  <si>
    <t>(주)에이티젠</t>
  </si>
  <si>
    <t>SVGC</t>
  </si>
  <si>
    <t>187-86-00067</t>
  </si>
  <si>
    <t>씨아이에스(주)</t>
  </si>
  <si>
    <t>한라SV</t>
  </si>
  <si>
    <t>107-88-19657</t>
  </si>
  <si>
    <t>디벡스홀딩스 유한회사</t>
  </si>
  <si>
    <t>합계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</si>
</sst>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9"/>
      <color rgb="FF275285"/>
      <name val="굴림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BDD9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right" vertical="center" wrapText="1"/>
    </xf>
    <xf numFmtId="176" fontId="0" fillId="0" borderId="0" xfId="0" applyNumberFormat="1">
      <alignment vertical="center"/>
    </xf>
    <xf numFmtId="176" fontId="3" fillId="3" borderId="3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3" fillId="3" borderId="1" xfId="0" applyNumberFormat="1" applyFont="1" applyFill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right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pane xSplit="4" ySplit="2" topLeftCell="F3" activePane="bottomRight" state="frozen"/>
      <selection pane="topRight" activeCell="E1" sqref="E1"/>
      <selection pane="bottomLeft" activeCell="A3" sqref="A3"/>
      <selection pane="bottomRight" activeCell="C1" sqref="C1:C2"/>
    </sheetView>
  </sheetViews>
  <sheetFormatPr defaultRowHeight="16.5" x14ac:dyDescent="0.3"/>
  <cols>
    <col min="2" max="2" width="11.625" customWidth="1"/>
    <col min="3" max="3" width="19.375" customWidth="1"/>
    <col min="4" max="4" width="12.875" customWidth="1"/>
    <col min="5" max="5" width="9" customWidth="1"/>
    <col min="6" max="7" width="7.75" customWidth="1"/>
    <col min="8" max="8" width="9.375" customWidth="1"/>
    <col min="9" max="9" width="11" customWidth="1"/>
    <col min="10" max="12" width="12.875" customWidth="1"/>
    <col min="13" max="13" width="14.75" bestFit="1" customWidth="1"/>
    <col min="14" max="14" width="14.75" customWidth="1"/>
    <col min="15" max="16" width="11.125" bestFit="1" customWidth="1"/>
  </cols>
  <sheetData>
    <row r="1" spans="1:16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/>
      <c r="O1" s="1" t="s">
        <v>13</v>
      </c>
      <c r="P1" s="1" t="s">
        <v>10</v>
      </c>
    </row>
    <row r="2" spans="1:16" x14ac:dyDescent="0.3">
      <c r="A2" s="20"/>
      <c r="B2" s="20"/>
      <c r="C2" s="20"/>
      <c r="D2" s="20"/>
      <c r="E2" s="20"/>
      <c r="F2" s="20"/>
      <c r="G2" s="20"/>
      <c r="H2" s="20"/>
      <c r="I2" s="20"/>
      <c r="J2" s="2" t="s">
        <v>14</v>
      </c>
      <c r="K2" s="2" t="s">
        <v>15</v>
      </c>
      <c r="L2" s="2" t="s">
        <v>16</v>
      </c>
      <c r="M2" s="2" t="s">
        <v>16</v>
      </c>
      <c r="N2" s="2"/>
      <c r="O2" s="2" t="s">
        <v>16</v>
      </c>
      <c r="P2" s="2" t="s">
        <v>17</v>
      </c>
    </row>
    <row r="3" spans="1:16" x14ac:dyDescent="0.3">
      <c r="A3" s="11" t="s">
        <v>22</v>
      </c>
      <c r="B3" s="12" t="s">
        <v>23</v>
      </c>
      <c r="C3" s="11" t="s">
        <v>24</v>
      </c>
      <c r="D3" s="11" t="s">
        <v>20</v>
      </c>
      <c r="E3" s="11" t="s">
        <v>10</v>
      </c>
      <c r="F3" s="13">
        <v>5000</v>
      </c>
      <c r="G3" s="11" t="s">
        <v>21</v>
      </c>
      <c r="H3" s="7">
        <v>18875</v>
      </c>
      <c r="I3" s="14">
        <v>39324</v>
      </c>
      <c r="J3" s="13">
        <v>500000000</v>
      </c>
      <c r="K3" s="13">
        <v>72501000</v>
      </c>
      <c r="L3" s="13">
        <v>0</v>
      </c>
      <c r="M3" s="13">
        <v>0</v>
      </c>
      <c r="N3" s="15">
        <f t="shared" ref="N3" si="0">L3-M3</f>
        <v>0</v>
      </c>
      <c r="O3" s="13">
        <v>0</v>
      </c>
      <c r="P3" s="13">
        <v>0</v>
      </c>
    </row>
    <row r="4" spans="1:16" x14ac:dyDescent="0.3">
      <c r="A4" s="11" t="s">
        <v>26</v>
      </c>
      <c r="B4" s="12" t="s">
        <v>27</v>
      </c>
      <c r="C4" s="11" t="s">
        <v>28</v>
      </c>
      <c r="D4" s="11" t="s">
        <v>20</v>
      </c>
      <c r="E4" s="11" t="s">
        <v>10</v>
      </c>
      <c r="F4" s="13">
        <v>5000</v>
      </c>
      <c r="G4" s="11" t="s">
        <v>21</v>
      </c>
      <c r="H4" s="13">
        <v>0</v>
      </c>
      <c r="I4" s="14">
        <v>40660</v>
      </c>
      <c r="J4" s="13">
        <v>1500009520</v>
      </c>
      <c r="K4" s="13">
        <v>1302238848</v>
      </c>
      <c r="L4" s="13">
        <v>0</v>
      </c>
      <c r="M4" s="7">
        <v>27888</v>
      </c>
      <c r="N4" s="9">
        <f t="shared" ref="N4:N10" si="1">L4-M4</f>
        <v>-27888</v>
      </c>
      <c r="O4" s="13">
        <v>0</v>
      </c>
      <c r="P4" s="13">
        <v>0</v>
      </c>
    </row>
    <row r="5" spans="1:16" x14ac:dyDescent="0.3">
      <c r="A5" s="11" t="s">
        <v>26</v>
      </c>
      <c r="B5" s="12" t="s">
        <v>27</v>
      </c>
      <c r="C5" s="11" t="s">
        <v>28</v>
      </c>
      <c r="D5" s="11" t="s">
        <v>18</v>
      </c>
      <c r="E5" s="11" t="s">
        <v>10</v>
      </c>
      <c r="F5" s="13">
        <v>5000</v>
      </c>
      <c r="G5" s="11" t="s">
        <v>21</v>
      </c>
      <c r="H5" s="13">
        <v>0</v>
      </c>
      <c r="I5" s="14">
        <v>40660</v>
      </c>
      <c r="J5" s="13">
        <v>0</v>
      </c>
      <c r="K5" s="13">
        <v>197770672</v>
      </c>
      <c r="L5" s="13">
        <v>0</v>
      </c>
      <c r="M5" s="7">
        <v>-27888</v>
      </c>
      <c r="N5" s="9">
        <f t="shared" si="1"/>
        <v>27888</v>
      </c>
      <c r="O5" s="13">
        <v>0</v>
      </c>
      <c r="P5" s="13">
        <v>0</v>
      </c>
    </row>
    <row r="6" spans="1:16" x14ac:dyDescent="0.3">
      <c r="A6" s="11" t="s">
        <v>26</v>
      </c>
      <c r="B6" s="12" t="s">
        <v>29</v>
      </c>
      <c r="C6" s="11" t="s">
        <v>30</v>
      </c>
      <c r="D6" s="11" t="s">
        <v>31</v>
      </c>
      <c r="E6" s="11" t="s">
        <v>10</v>
      </c>
      <c r="F6" s="13">
        <v>5000</v>
      </c>
      <c r="G6" s="11" t="s">
        <v>21</v>
      </c>
      <c r="H6" s="13">
        <v>0</v>
      </c>
      <c r="I6" s="14">
        <v>40346</v>
      </c>
      <c r="J6" s="13">
        <v>1500000000</v>
      </c>
      <c r="K6" s="13">
        <v>0</v>
      </c>
      <c r="L6" s="13">
        <v>0</v>
      </c>
      <c r="M6" s="10">
        <v>0</v>
      </c>
      <c r="N6" s="8">
        <f t="shared" si="1"/>
        <v>0</v>
      </c>
      <c r="O6" s="7">
        <v>1500000000</v>
      </c>
      <c r="P6" s="10">
        <v>0</v>
      </c>
    </row>
    <row r="7" spans="1:16" x14ac:dyDescent="0.3">
      <c r="A7" s="11" t="s">
        <v>32</v>
      </c>
      <c r="B7" s="12" t="s">
        <v>27</v>
      </c>
      <c r="C7" s="11" t="s">
        <v>28</v>
      </c>
      <c r="D7" s="11" t="s">
        <v>20</v>
      </c>
      <c r="E7" s="11" t="s">
        <v>10</v>
      </c>
      <c r="F7" s="13">
        <v>5000</v>
      </c>
      <c r="G7" s="11" t="s">
        <v>21</v>
      </c>
      <c r="H7" s="13">
        <v>0</v>
      </c>
      <c r="I7" s="14">
        <v>40660</v>
      </c>
      <c r="J7" s="13">
        <v>1500009520</v>
      </c>
      <c r="K7" s="13">
        <v>1302238848</v>
      </c>
      <c r="L7" s="13">
        <v>0</v>
      </c>
      <c r="M7" s="7">
        <v>27888</v>
      </c>
      <c r="N7" s="9">
        <f t="shared" si="1"/>
        <v>-27888</v>
      </c>
      <c r="O7" s="13">
        <v>0</v>
      </c>
      <c r="P7" s="13">
        <v>0</v>
      </c>
    </row>
    <row r="8" spans="1:16" x14ac:dyDescent="0.3">
      <c r="A8" s="11" t="s">
        <v>32</v>
      </c>
      <c r="B8" s="12" t="s">
        <v>27</v>
      </c>
      <c r="C8" s="11" t="s">
        <v>28</v>
      </c>
      <c r="D8" s="11" t="s">
        <v>18</v>
      </c>
      <c r="E8" s="11" t="s">
        <v>10</v>
      </c>
      <c r="F8" s="13">
        <v>5000</v>
      </c>
      <c r="G8" s="11" t="s">
        <v>21</v>
      </c>
      <c r="H8" s="13">
        <v>0</v>
      </c>
      <c r="I8" s="14">
        <v>40660</v>
      </c>
      <c r="J8" s="13">
        <v>0</v>
      </c>
      <c r="K8" s="13">
        <v>197770672</v>
      </c>
      <c r="L8" s="13">
        <v>0</v>
      </c>
      <c r="M8" s="7">
        <v>-27888</v>
      </c>
      <c r="N8" s="9">
        <f t="shared" si="1"/>
        <v>27888</v>
      </c>
      <c r="O8" s="13">
        <v>0</v>
      </c>
      <c r="P8" s="13">
        <v>0</v>
      </c>
    </row>
    <row r="9" spans="1:16" x14ac:dyDescent="0.3">
      <c r="A9" s="11" t="s">
        <v>32</v>
      </c>
      <c r="B9" s="12" t="s">
        <v>33</v>
      </c>
      <c r="C9" s="11" t="s">
        <v>34</v>
      </c>
      <c r="D9" s="11" t="s">
        <v>31</v>
      </c>
      <c r="E9" s="11" t="s">
        <v>10</v>
      </c>
      <c r="F9" s="13">
        <v>500</v>
      </c>
      <c r="G9" s="11" t="s">
        <v>21</v>
      </c>
      <c r="H9" s="13">
        <v>0</v>
      </c>
      <c r="I9" s="14">
        <v>41017</v>
      </c>
      <c r="J9" s="13">
        <v>500000000</v>
      </c>
      <c r="K9" s="13">
        <v>200000000</v>
      </c>
      <c r="L9" s="13">
        <v>1000</v>
      </c>
      <c r="M9" s="10">
        <v>1000</v>
      </c>
      <c r="N9" s="8">
        <f t="shared" si="1"/>
        <v>0</v>
      </c>
      <c r="O9" s="13">
        <v>500000000</v>
      </c>
      <c r="P9" s="10">
        <v>0</v>
      </c>
    </row>
    <row r="10" spans="1:16" x14ac:dyDescent="0.3">
      <c r="A10" s="11" t="s">
        <v>32</v>
      </c>
      <c r="B10" s="12" t="s">
        <v>35</v>
      </c>
      <c r="C10" s="11" t="s">
        <v>36</v>
      </c>
      <c r="D10" s="11" t="s">
        <v>25</v>
      </c>
      <c r="E10" s="11" t="s">
        <v>37</v>
      </c>
      <c r="F10" s="13"/>
      <c r="G10" s="11" t="s">
        <v>21</v>
      </c>
      <c r="H10" s="13">
        <v>0</v>
      </c>
      <c r="I10" s="14">
        <v>40368</v>
      </c>
      <c r="J10" s="13">
        <v>1000000000</v>
      </c>
      <c r="K10" s="13">
        <v>754601599</v>
      </c>
      <c r="L10" s="13">
        <v>0</v>
      </c>
      <c r="M10" s="7">
        <v>200000000</v>
      </c>
      <c r="N10" s="9">
        <f t="shared" si="1"/>
        <v>-200000000</v>
      </c>
      <c r="O10" s="13">
        <v>0</v>
      </c>
      <c r="P10" s="13">
        <v>0</v>
      </c>
    </row>
    <row r="11" spans="1:16" x14ac:dyDescent="0.3">
      <c r="A11" s="11" t="s">
        <v>38</v>
      </c>
      <c r="B11" s="12" t="s">
        <v>27</v>
      </c>
      <c r="C11" s="11" t="s">
        <v>28</v>
      </c>
      <c r="D11" s="11" t="s">
        <v>20</v>
      </c>
      <c r="E11" s="11" t="s">
        <v>10</v>
      </c>
      <c r="F11" s="13">
        <v>5000</v>
      </c>
      <c r="G11" s="11" t="s">
        <v>21</v>
      </c>
      <c r="H11" s="13">
        <v>0</v>
      </c>
      <c r="I11" s="14">
        <v>41130</v>
      </c>
      <c r="J11" s="13">
        <v>499996000</v>
      </c>
      <c r="K11" s="13">
        <v>434070000</v>
      </c>
      <c r="L11" s="13">
        <v>0</v>
      </c>
      <c r="M11" s="7">
        <v>13670</v>
      </c>
      <c r="N11" s="9">
        <f t="shared" ref="N11:N13" si="2">L11-M11</f>
        <v>-13670</v>
      </c>
      <c r="O11" s="13">
        <v>0</v>
      </c>
      <c r="P11" s="13">
        <v>0</v>
      </c>
    </row>
    <row r="12" spans="1:16" x14ac:dyDescent="0.3">
      <c r="A12" s="11" t="s">
        <v>38</v>
      </c>
      <c r="B12" s="12" t="s">
        <v>27</v>
      </c>
      <c r="C12" s="11" t="s">
        <v>28</v>
      </c>
      <c r="D12" s="11" t="s">
        <v>18</v>
      </c>
      <c r="E12" s="11" t="s">
        <v>10</v>
      </c>
      <c r="F12" s="13">
        <v>5000</v>
      </c>
      <c r="G12" s="11" t="s">
        <v>21</v>
      </c>
      <c r="H12" s="13">
        <v>0</v>
      </c>
      <c r="I12" s="14">
        <v>41130</v>
      </c>
      <c r="J12" s="13">
        <v>0</v>
      </c>
      <c r="K12" s="13">
        <v>65926000</v>
      </c>
      <c r="L12" s="13">
        <v>0</v>
      </c>
      <c r="M12" s="7">
        <v>-13670</v>
      </c>
      <c r="N12" s="9">
        <f t="shared" si="2"/>
        <v>13670</v>
      </c>
      <c r="O12" s="13">
        <v>0</v>
      </c>
      <c r="P12" s="13">
        <v>0</v>
      </c>
    </row>
    <row r="13" spans="1:16" x14ac:dyDescent="0.3">
      <c r="A13" s="11" t="s">
        <v>39</v>
      </c>
      <c r="B13" s="12" t="s">
        <v>40</v>
      </c>
      <c r="C13" s="11" t="s">
        <v>41</v>
      </c>
      <c r="D13" s="11" t="s">
        <v>31</v>
      </c>
      <c r="E13" s="11" t="s">
        <v>10</v>
      </c>
      <c r="F13" s="13">
        <v>500</v>
      </c>
      <c r="G13" s="11" t="s">
        <v>21</v>
      </c>
      <c r="H13" s="13">
        <v>0</v>
      </c>
      <c r="I13" s="14">
        <v>41467</v>
      </c>
      <c r="J13" s="13">
        <v>2000000000</v>
      </c>
      <c r="K13" s="13">
        <v>2000</v>
      </c>
      <c r="L13" s="13">
        <v>0</v>
      </c>
      <c r="M13" s="7">
        <v>1999998000</v>
      </c>
      <c r="N13" s="9">
        <f t="shared" si="2"/>
        <v>-1999998000</v>
      </c>
      <c r="O13" s="13">
        <v>0</v>
      </c>
      <c r="P13" s="13">
        <v>0</v>
      </c>
    </row>
    <row r="14" spans="1:16" x14ac:dyDescent="0.3">
      <c r="A14" s="11" t="s">
        <v>42</v>
      </c>
      <c r="B14" s="12" t="s">
        <v>43</v>
      </c>
      <c r="C14" s="11" t="s">
        <v>44</v>
      </c>
      <c r="D14" s="11" t="s">
        <v>18</v>
      </c>
      <c r="E14" s="11" t="s">
        <v>10</v>
      </c>
      <c r="F14" s="13">
        <v>100</v>
      </c>
      <c r="G14" s="11" t="s">
        <v>19</v>
      </c>
      <c r="H14" s="13">
        <v>0</v>
      </c>
      <c r="I14" s="14">
        <v>41751</v>
      </c>
      <c r="J14" s="13">
        <v>0</v>
      </c>
      <c r="K14" s="13">
        <v>1995000000</v>
      </c>
      <c r="L14" s="13">
        <v>0</v>
      </c>
      <c r="M14" s="10">
        <v>0</v>
      </c>
      <c r="N14" s="8">
        <f t="shared" ref="N14" si="3">L14-M14</f>
        <v>0</v>
      </c>
      <c r="O14" s="10">
        <v>0</v>
      </c>
      <c r="P14" s="7">
        <v>1995000000</v>
      </c>
    </row>
    <row r="15" spans="1:16" x14ac:dyDescent="0.3">
      <c r="A15" s="11" t="s">
        <v>45</v>
      </c>
      <c r="B15" s="12" t="s">
        <v>46</v>
      </c>
      <c r="C15" s="11" t="s">
        <v>47</v>
      </c>
      <c r="D15" s="11" t="s">
        <v>18</v>
      </c>
      <c r="E15" s="11" t="s">
        <v>10</v>
      </c>
      <c r="F15" s="13">
        <v>5000</v>
      </c>
      <c r="G15" s="11" t="s">
        <v>21</v>
      </c>
      <c r="H15" s="13">
        <v>0</v>
      </c>
      <c r="I15" s="14">
        <v>41788</v>
      </c>
      <c r="J15" s="13">
        <v>12500000000</v>
      </c>
      <c r="K15" s="13">
        <v>12500000000</v>
      </c>
      <c r="L15" s="13">
        <v>0</v>
      </c>
      <c r="M15" s="7">
        <v>12500000000</v>
      </c>
      <c r="N15" s="9">
        <f t="shared" ref="N15" si="4">L15-M15</f>
        <v>-12500000000</v>
      </c>
      <c r="O15" s="10">
        <v>0</v>
      </c>
      <c r="P15" s="10">
        <v>0</v>
      </c>
    </row>
    <row r="16" spans="1:16" x14ac:dyDescent="0.3">
      <c r="A16" s="16" t="s">
        <v>48</v>
      </c>
      <c r="B16" s="17"/>
      <c r="C16" s="18"/>
      <c r="D16" s="4" t="s">
        <v>10</v>
      </c>
      <c r="E16" s="1" t="s">
        <v>10</v>
      </c>
      <c r="F16" s="4" t="s">
        <v>10</v>
      </c>
      <c r="G16" s="4" t="s">
        <v>10</v>
      </c>
      <c r="H16" s="5"/>
      <c r="I16" s="1" t="s">
        <v>10</v>
      </c>
      <c r="J16" s="5">
        <v>462703819126</v>
      </c>
      <c r="K16" s="5">
        <v>131207654980</v>
      </c>
      <c r="L16" s="5">
        <v>303844960686</v>
      </c>
      <c r="M16" s="5">
        <v>318544958686</v>
      </c>
      <c r="N16" s="3">
        <f t="shared" ref="N16" si="5">L16-M16</f>
        <v>-14699998000</v>
      </c>
      <c r="O16" s="5">
        <v>2000000000</v>
      </c>
      <c r="P16" s="5">
        <v>1995000000</v>
      </c>
    </row>
    <row r="18" spans="13:14" x14ac:dyDescent="0.3">
      <c r="M18" s="6">
        <f>M16-L16</f>
        <v>14699998000</v>
      </c>
      <c r="N18" s="6"/>
    </row>
  </sheetData>
  <mergeCells count="10">
    <mergeCell ref="A16:C16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NYLEE</cp:lastModifiedBy>
  <dcterms:created xsi:type="dcterms:W3CDTF">2018-05-11T00:53:08Z</dcterms:created>
  <dcterms:modified xsi:type="dcterms:W3CDTF">2018-05-11T08:24:44Z</dcterms:modified>
</cp:coreProperties>
</file>